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60555\Documents\SCM\Tenders\Supply of fuel\2024 Process\BSC\07 July 2025\"/>
    </mc:Choice>
  </mc:AlternateContent>
  <xr:revisionPtr revIDLastSave="0" documentId="8_{83D27A3B-5DBC-4E35-9392-525240005478}" xr6:coauthVersionLast="47" xr6:coauthVersionMax="47" xr10:uidLastSave="{00000000-0000-0000-0000-000000000000}"/>
  <bookViews>
    <workbookView xWindow="-120" yWindow="-120" windowWidth="24240" windowHeight="13740" xr2:uid="{00000000-000D-0000-FFFF-FFFF00000000}"/>
  </bookViews>
  <sheets>
    <sheet name="Fuel Price Schedule " sheetId="14" r:id="rId1"/>
    <sheet name="Sheet3" sheetId="13" r:id="rId2"/>
  </sheets>
  <definedNames>
    <definedName name="_Toc202355596" localSheetId="0">'Fuel Price Schedule '!$A$10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9" i="14" l="1"/>
  <c r="G109" i="14"/>
  <c r="H77" i="14"/>
  <c r="G77" i="14"/>
  <c r="H9" i="14"/>
  <c r="G9" i="14"/>
  <c r="H111" i="14" l="1"/>
  <c r="G111" i="14"/>
</calcChain>
</file>

<file path=xl/sharedStrings.xml><?xml version="1.0" encoding="utf-8"?>
<sst xmlns="http://schemas.openxmlformats.org/spreadsheetml/2006/main" count="244" uniqueCount="118">
  <si>
    <t>Product</t>
  </si>
  <si>
    <t>Diesel (50 ppm Sulphur)</t>
  </si>
  <si>
    <t>Petrol (ULP 93)</t>
  </si>
  <si>
    <t>Petrol (ULP 95)</t>
  </si>
  <si>
    <t>(ZAR)</t>
  </si>
  <si>
    <t xml:space="preserve">Percentage Discount off  Unit Price </t>
  </si>
  <si>
    <t>Dicounted Unit Price Offer</t>
  </si>
  <si>
    <t>Estimated Quantities per annum</t>
  </si>
  <si>
    <t>Total Discounted annual price offer</t>
  </si>
  <si>
    <t>Total basket of goods</t>
  </si>
  <si>
    <t>(%)</t>
  </si>
  <si>
    <t>(Volume)</t>
  </si>
  <si>
    <t>Site</t>
  </si>
  <si>
    <t>Pumps</t>
  </si>
  <si>
    <t>Tank Size (lt)</t>
  </si>
  <si>
    <t>Kruger National Park</t>
  </si>
  <si>
    <t>Berg-en-Dal</t>
  </si>
  <si>
    <t>Diesel (23 000)</t>
  </si>
  <si>
    <t>Crocodile Bridge</t>
  </si>
  <si>
    <t>Letaba</t>
  </si>
  <si>
    <t>Lower Sabie</t>
  </si>
  <si>
    <t>Mopani</t>
  </si>
  <si>
    <t>Olifants</t>
  </si>
  <si>
    <t>Orpen</t>
  </si>
  <si>
    <t>Pretoriuskop</t>
  </si>
  <si>
    <t>Punda Maria</t>
  </si>
  <si>
    <t>Satara</t>
  </si>
  <si>
    <t>Shingwedzi</t>
  </si>
  <si>
    <t>Skukuza</t>
  </si>
  <si>
    <t>Skukuza Transport Depot</t>
  </si>
  <si>
    <t>Main Camp</t>
  </si>
  <si>
    <t>Diesel (9 000)</t>
  </si>
  <si>
    <t>Mountain Zebra National Park</t>
  </si>
  <si>
    <t>MZNP</t>
  </si>
  <si>
    <t>Diesel (13 500)</t>
  </si>
  <si>
    <t xml:space="preserve">Golden Gate Highlands National </t>
  </si>
  <si>
    <t>Glen Reenen</t>
  </si>
  <si>
    <t>Ais Ais/Richtersveld Transfrontier Park</t>
  </si>
  <si>
    <t>Kgalagadi Transfrontier Park</t>
  </si>
  <si>
    <t>Twee Rivieren</t>
  </si>
  <si>
    <t>Nossob</t>
  </si>
  <si>
    <t>Mata Mata</t>
  </si>
  <si>
    <t>Augrabies Falls National Park</t>
  </si>
  <si>
    <t>Annual lease costs</t>
  </si>
  <si>
    <t>Total bid offer (basket of goods) excluding price changes</t>
  </si>
  <si>
    <t>Total Contract Period Costs 
(Excl. Price Escalation)</t>
  </si>
  <si>
    <t>Total Discounted Price for the contract period 
(Excl. Price Escalation)</t>
  </si>
  <si>
    <t xml:space="preserve">Wholesale / Refinery  Regulated Unit Price Rates per litre
</t>
  </si>
  <si>
    <t>Tanks</t>
  </si>
  <si>
    <t>Quantity</t>
  </si>
  <si>
    <t>x2 double hose</t>
  </si>
  <si>
    <t>x1 double hose</t>
  </si>
  <si>
    <t>x4 double hose</t>
  </si>
  <si>
    <t>x5 double hose</t>
  </si>
  <si>
    <t>x1 single hose</t>
  </si>
  <si>
    <t>x2 single hose</t>
  </si>
  <si>
    <t>Diesel (15 000 x2)</t>
  </si>
  <si>
    <t>Diesel (9 000x2)</t>
  </si>
  <si>
    <t>Diesel (13 000 x2)</t>
  </si>
  <si>
    <t>Diesel  (22 700)</t>
  </si>
  <si>
    <t>Crocodile Bridge Generator</t>
  </si>
  <si>
    <t>Letaba Workshop Generator</t>
  </si>
  <si>
    <t>Letaba Generator</t>
  </si>
  <si>
    <t>Lower Sabie Generator</t>
  </si>
  <si>
    <t>Mopani Generator</t>
  </si>
  <si>
    <t>Olifants Generator</t>
  </si>
  <si>
    <t>Talamiti Generator</t>
  </si>
  <si>
    <t>Tshokwane Renger</t>
  </si>
  <si>
    <t>Pafuri Gate</t>
  </si>
  <si>
    <t>Nwanetsi Ranger</t>
  </si>
  <si>
    <t>Pretoriuskop Generator</t>
  </si>
  <si>
    <t>Punda Maria Generator</t>
  </si>
  <si>
    <t>Satara Generator</t>
  </si>
  <si>
    <t>Sirheni Generator</t>
  </si>
  <si>
    <t>Shingwedzi Generator</t>
  </si>
  <si>
    <t>Shimuweni Generator</t>
  </si>
  <si>
    <t>Skukuza Generator</t>
  </si>
  <si>
    <t>Twee Rivieren Generator</t>
  </si>
  <si>
    <t>23 000</t>
  </si>
  <si>
    <t>Nossob Generator</t>
  </si>
  <si>
    <t>Mata Mata Generator</t>
  </si>
  <si>
    <t>Annual Service and Maintenance Costs</t>
  </si>
  <si>
    <t>9.1 + 9.2 + 9.3</t>
  </si>
  <si>
    <t xml:space="preserve">9.1.  Fuel Price Schedule </t>
  </si>
  <si>
    <t>9.2  Price Schedule: Forecourt Operation Lease and Related Costs</t>
  </si>
  <si>
    <t>Tank Size (lt)
(Underground)</t>
  </si>
  <si>
    <t>x3 double hose</t>
  </si>
  <si>
    <t>Addo Elephant National</t>
  </si>
  <si>
    <t>Diesel (14 000)</t>
  </si>
  <si>
    <t>Kingfisher spruit Ranger</t>
  </si>
  <si>
    <t>Annual Site Costs</t>
  </si>
  <si>
    <t xml:space="preserve">SBD 3.1: Pricing Schedule for GNP-044-24 </t>
  </si>
  <si>
    <t>9.3  Aboveground Tanks Lease and Related Costs</t>
  </si>
  <si>
    <t>Tankwa Karoo National Park</t>
  </si>
  <si>
    <t>Mapungubwe National Park</t>
  </si>
  <si>
    <t>Main Reception Site</t>
  </si>
  <si>
    <t>5 000</t>
  </si>
  <si>
    <t>15 000</t>
  </si>
  <si>
    <t xml:space="preserve">Annual lease costs
</t>
  </si>
  <si>
    <t>(A)</t>
  </si>
  <si>
    <t xml:space="preserve">Annual Service and Maintenance Cost
</t>
  </si>
  <si>
    <t>(B)</t>
  </si>
  <si>
    <t xml:space="preserve">Annual Training Cost
</t>
  </si>
  <si>
    <t>(C)</t>
  </si>
  <si>
    <t xml:space="preserve">Annual Site Cost
</t>
  </si>
  <si>
    <t>D = (A+B+C)</t>
  </si>
  <si>
    <t xml:space="preserve">Total Contract Period Costs 
(Excl. Price Escalation)
</t>
  </si>
  <si>
    <t>E = (D x 15)</t>
  </si>
  <si>
    <t>A</t>
  </si>
  <si>
    <t>B</t>
  </si>
  <si>
    <t>C = (A+B)</t>
  </si>
  <si>
    <t>D = (C X 15)</t>
  </si>
  <si>
    <t>ULP 93 (23 000)</t>
  </si>
  <si>
    <t>ULP 95 (23 000)</t>
  </si>
  <si>
    <t>ULP 95 (13 500)</t>
  </si>
  <si>
    <t>ULP 93 (9 000)</t>
  </si>
  <si>
    <t>ULP 95 (22 700)</t>
  </si>
  <si>
    <t>ULP 93 (4 500)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</si>
</sst>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rgb="FF000000"/>
      <name val="Arial Narrow"/>
      <family val="2"/>
    </font>
    <font>
      <sz val="9"/>
      <name val="Arial Narrow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69">
    <xf numFmtId="0" fontId="0" fillId="0" borderId="0" xfId="0"/>
    <xf numFmtId="0" fontId="3" fillId="0" borderId="0" xfId="0" applyFont="1"/>
    <xf numFmtId="0" fontId="5" fillId="3" borderId="19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center" vertical="center" wrapText="1"/>
    </xf>
    <xf numFmtId="43" fontId="5" fillId="3" borderId="1" xfId="2" applyFont="1" applyFill="1" applyBorder="1" applyAlignment="1">
      <alignment horizontal="center" vertical="center" wrapText="1"/>
    </xf>
    <xf numFmtId="43" fontId="5" fillId="3" borderId="18" xfId="2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justify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justify" vertical="center" wrapText="1"/>
    </xf>
    <xf numFmtId="43" fontId="3" fillId="0" borderId="18" xfId="2" applyFont="1" applyBorder="1"/>
    <xf numFmtId="43" fontId="3" fillId="0" borderId="0" xfId="2" applyFont="1"/>
    <xf numFmtId="0" fontId="4" fillId="2" borderId="2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/>
    <xf numFmtId="43" fontId="4" fillId="2" borderId="5" xfId="2" applyFont="1" applyFill="1" applyBorder="1" applyAlignment="1">
      <alignment horizontal="right" vertical="center"/>
    </xf>
    <xf numFmtId="43" fontId="4" fillId="2" borderId="1" xfId="2" applyFont="1" applyFill="1" applyBorder="1"/>
    <xf numFmtId="43" fontId="4" fillId="2" borderId="35" xfId="2" applyFont="1" applyFill="1" applyBorder="1" applyAlignment="1">
      <alignment horizontal="center" vertical="top" wrapText="1"/>
    </xf>
    <xf numFmtId="43" fontId="4" fillId="2" borderId="16" xfId="2" applyFont="1" applyFill="1" applyBorder="1" applyAlignment="1">
      <alignment horizontal="center" vertical="center" wrapText="1"/>
    </xf>
    <xf numFmtId="43" fontId="4" fillId="2" borderId="36" xfId="2" applyFont="1" applyFill="1" applyBorder="1" applyAlignment="1">
      <alignment horizontal="center" vertical="center" wrapText="1"/>
    </xf>
    <xf numFmtId="43" fontId="4" fillId="2" borderId="34" xfId="2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 wrapText="1"/>
    </xf>
    <xf numFmtId="0" fontId="4" fillId="2" borderId="43" xfId="0" applyFont="1" applyFill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3" fillId="0" borderId="39" xfId="0" applyFont="1" applyBorder="1" applyAlignment="1">
      <alignment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18" xfId="0" applyFont="1" applyBorder="1" applyAlignment="1">
      <alignment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41" xfId="0" applyFont="1" applyBorder="1" applyAlignment="1">
      <alignment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23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43" fontId="4" fillId="2" borderId="18" xfId="2" applyFont="1" applyFill="1" applyBorder="1"/>
    <xf numFmtId="43" fontId="3" fillId="0" borderId="0" xfId="2" applyFont="1" applyBorder="1"/>
    <xf numFmtId="0" fontId="3" fillId="0" borderId="11" xfId="0" applyFont="1" applyBorder="1"/>
    <xf numFmtId="0" fontId="3" fillId="0" borderId="37" xfId="0" applyFont="1" applyBorder="1"/>
    <xf numFmtId="43" fontId="3" fillId="0" borderId="37" xfId="2" applyFont="1" applyBorder="1"/>
    <xf numFmtId="43" fontId="3" fillId="0" borderId="34" xfId="2" applyFont="1" applyBorder="1"/>
    <xf numFmtId="43" fontId="4" fillId="2" borderId="13" xfId="2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43" fontId="3" fillId="0" borderId="32" xfId="2" applyFont="1" applyBorder="1"/>
    <xf numFmtId="0" fontId="3" fillId="0" borderId="19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7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43" fontId="3" fillId="0" borderId="30" xfId="2" applyFont="1" applyBorder="1"/>
    <xf numFmtId="0" fontId="3" fillId="0" borderId="20" xfId="0" applyFont="1" applyBorder="1" applyAlignment="1">
      <alignment vertical="center" wrapText="1"/>
    </xf>
    <xf numFmtId="0" fontId="4" fillId="2" borderId="27" xfId="0" applyFont="1" applyFill="1" applyBorder="1" applyAlignment="1">
      <alignment horizontal="justify" vertical="center" wrapText="1"/>
    </xf>
    <xf numFmtId="0" fontId="3" fillId="2" borderId="50" xfId="0" applyFont="1" applyFill="1" applyBorder="1" applyAlignment="1">
      <alignment horizontal="justify" vertical="center" wrapText="1"/>
    </xf>
    <xf numFmtId="0" fontId="3" fillId="2" borderId="50" xfId="0" applyFont="1" applyFill="1" applyBorder="1"/>
    <xf numFmtId="43" fontId="4" fillId="2" borderId="6" xfId="2" applyFont="1" applyFill="1" applyBorder="1"/>
    <xf numFmtId="43" fontId="4" fillId="2" borderId="52" xfId="2" applyFont="1" applyFill="1" applyBorder="1"/>
    <xf numFmtId="0" fontId="4" fillId="2" borderId="1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left" vertical="center" wrapText="1"/>
    </xf>
    <xf numFmtId="43" fontId="4" fillId="2" borderId="54" xfId="2" applyFont="1" applyFill="1" applyBorder="1" applyAlignment="1">
      <alignment horizontal="right" vertical="center"/>
    </xf>
    <xf numFmtId="0" fontId="3" fillId="2" borderId="15" xfId="0" applyFont="1" applyFill="1" applyBorder="1"/>
    <xf numFmtId="49" fontId="4" fillId="2" borderId="12" xfId="0" applyNumberFormat="1" applyFont="1" applyFill="1" applyBorder="1" applyAlignment="1">
      <alignment horizontal="center" vertical="center" wrapText="1"/>
    </xf>
    <xf numFmtId="43" fontId="3" fillId="0" borderId="3" xfId="2" applyFont="1" applyBorder="1" applyAlignment="1"/>
    <xf numFmtId="43" fontId="3" fillId="0" borderId="1" xfId="2" applyFont="1" applyBorder="1" applyAlignment="1"/>
    <xf numFmtId="43" fontId="3" fillId="0" borderId="6" xfId="2" applyFont="1" applyBorder="1" applyAlignment="1"/>
    <xf numFmtId="0" fontId="3" fillId="0" borderId="38" xfId="0" applyFont="1" applyBorder="1" applyAlignment="1">
      <alignment vertical="center" wrapText="1"/>
    </xf>
    <xf numFmtId="43" fontId="3" fillId="2" borderId="51" xfId="2" applyFont="1" applyFill="1" applyBorder="1" applyAlignment="1"/>
    <xf numFmtId="0" fontId="4" fillId="2" borderId="14" xfId="0" applyFont="1" applyFill="1" applyBorder="1" applyAlignment="1">
      <alignment horizontal="justify" vertical="center" wrapText="1"/>
    </xf>
    <xf numFmtId="0" fontId="3" fillId="2" borderId="15" xfId="0" applyFont="1" applyFill="1" applyBorder="1" applyAlignment="1">
      <alignment horizontal="justify" vertical="center" wrapText="1"/>
    </xf>
    <xf numFmtId="43" fontId="4" fillId="2" borderId="15" xfId="2" applyFont="1" applyFill="1" applyBorder="1" applyAlignment="1">
      <alignment horizontal="right" vertical="center"/>
    </xf>
    <xf numFmtId="43" fontId="4" fillId="2" borderId="54" xfId="2" applyFont="1" applyFill="1" applyBorder="1" applyAlignment="1"/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43" fontId="3" fillId="0" borderId="15" xfId="2" applyFont="1" applyBorder="1" applyAlignment="1"/>
    <xf numFmtId="43" fontId="3" fillId="0" borderId="43" xfId="2" applyFont="1" applyBorder="1"/>
    <xf numFmtId="0" fontId="4" fillId="2" borderId="9" xfId="0" applyFont="1" applyFill="1" applyBorder="1" applyAlignment="1">
      <alignment horizontal="center" vertical="top" wrapText="1"/>
    </xf>
    <xf numFmtId="43" fontId="3" fillId="0" borderId="5" xfId="2" applyFont="1" applyBorder="1" applyAlignment="1">
      <alignment horizontal="justify" vertical="center" wrapText="1"/>
    </xf>
    <xf numFmtId="43" fontId="4" fillId="2" borderId="55" xfId="2" applyFont="1" applyFill="1" applyBorder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4" fillId="0" borderId="0" xfId="0" applyFont="1"/>
    <xf numFmtId="0" fontId="3" fillId="0" borderId="6" xfId="0" applyFont="1" applyBorder="1" applyAlignment="1">
      <alignment vertical="center" wrapText="1"/>
    </xf>
    <xf numFmtId="43" fontId="4" fillId="2" borderId="35" xfId="2" applyFont="1" applyFill="1" applyBorder="1" applyAlignment="1">
      <alignment vertical="center" wrapText="1"/>
    </xf>
    <xf numFmtId="43" fontId="4" fillId="2" borderId="16" xfId="2" applyFont="1" applyFill="1" applyBorder="1" applyAlignment="1">
      <alignment horizontal="center" vertical="top" wrapText="1"/>
    </xf>
    <xf numFmtId="0" fontId="4" fillId="2" borderId="46" xfId="0" applyFont="1" applyFill="1" applyBorder="1" applyAlignment="1">
      <alignment horizontal="center" vertical="top" wrapText="1"/>
    </xf>
    <xf numFmtId="0" fontId="4" fillId="2" borderId="57" xfId="0" applyFont="1" applyFill="1" applyBorder="1" applyAlignment="1">
      <alignment horizontal="center" vertical="top" wrapText="1"/>
    </xf>
    <xf numFmtId="0" fontId="3" fillId="0" borderId="6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8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top" wrapText="1"/>
    </xf>
    <xf numFmtId="0" fontId="4" fillId="2" borderId="56" xfId="0" applyFont="1" applyFill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 vertical="top" wrapText="1"/>
    </xf>
    <xf numFmtId="49" fontId="4" fillId="2" borderId="57" xfId="0" applyNumberFormat="1" applyFont="1" applyFill="1" applyBorder="1" applyAlignment="1">
      <alignment horizontal="center" vertical="center" wrapText="1"/>
    </xf>
    <xf numFmtId="49" fontId="4" fillId="2" borderId="58" xfId="0" applyNumberFormat="1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43" fontId="3" fillId="0" borderId="35" xfId="2" applyFont="1" applyBorder="1" applyAlignment="1">
      <alignment horizontal="center" vertical="center" wrapText="1"/>
    </xf>
    <xf numFmtId="43" fontId="3" fillId="0" borderId="33" xfId="2" applyFont="1" applyBorder="1" applyAlignment="1">
      <alignment horizontal="center" vertical="center" wrapText="1"/>
    </xf>
    <xf numFmtId="43" fontId="3" fillId="0" borderId="36" xfId="2" applyFont="1" applyBorder="1" applyAlignment="1">
      <alignment horizontal="center" vertical="center" wrapText="1"/>
    </xf>
    <xf numFmtId="43" fontId="3" fillId="0" borderId="42" xfId="2" applyFont="1" applyBorder="1" applyAlignment="1">
      <alignment horizontal="center" vertical="center" wrapText="1"/>
    </xf>
    <xf numFmtId="43" fontId="3" fillId="0" borderId="34" xfId="2" applyFont="1" applyBorder="1" applyAlignment="1">
      <alignment horizontal="center" vertical="center" wrapText="1"/>
    </xf>
    <xf numFmtId="43" fontId="3" fillId="0" borderId="31" xfId="2" applyFont="1" applyBorder="1" applyAlignment="1">
      <alignment horizontal="center" vertical="center" wrapText="1"/>
    </xf>
    <xf numFmtId="43" fontId="3" fillId="0" borderId="13" xfId="2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53" xfId="0" applyFont="1" applyBorder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43" fontId="3" fillId="0" borderId="16" xfId="2" applyFont="1" applyBorder="1" applyAlignment="1">
      <alignment horizontal="center" vertical="center" wrapText="1"/>
    </xf>
    <xf numFmtId="43" fontId="3" fillId="0" borderId="10" xfId="2" applyFont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43" fontId="3" fillId="0" borderId="16" xfId="2" applyFont="1" applyBorder="1" applyAlignment="1">
      <alignment horizontal="center" vertical="center"/>
    </xf>
    <xf numFmtId="43" fontId="3" fillId="0" borderId="42" xfId="2" applyFont="1" applyBorder="1" applyAlignment="1">
      <alignment horizontal="center" vertical="center"/>
    </xf>
    <xf numFmtId="43" fontId="3" fillId="0" borderId="34" xfId="2" applyFont="1" applyBorder="1" applyAlignment="1">
      <alignment horizontal="center" vertical="center"/>
    </xf>
    <xf numFmtId="43" fontId="3" fillId="0" borderId="7" xfId="2" applyFont="1" applyBorder="1" applyAlignment="1">
      <alignment horizontal="center" vertical="center" wrapText="1"/>
    </xf>
    <xf numFmtId="43" fontId="3" fillId="0" borderId="11" xfId="2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43" fontId="3" fillId="0" borderId="56" xfId="2" applyFont="1" applyBorder="1" applyAlignment="1">
      <alignment horizontal="center" vertical="center" wrapText="1"/>
    </xf>
    <xf numFmtId="0" fontId="4" fillId="0" borderId="26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49" fontId="4" fillId="2" borderId="46" xfId="0" applyNumberFormat="1" applyFont="1" applyFill="1" applyBorder="1" applyAlignment="1">
      <alignment horizontal="center" vertical="center" wrapText="1"/>
    </xf>
    <xf numFmtId="43" fontId="4" fillId="2" borderId="10" xfId="2" applyFont="1" applyFill="1" applyBorder="1" applyAlignment="1">
      <alignment horizontal="center" vertical="center" wrapText="1"/>
    </xf>
    <xf numFmtId="43" fontId="4" fillId="2" borderId="31" xfId="2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43" fontId="4" fillId="2" borderId="15" xfId="2" applyFont="1" applyFill="1" applyBorder="1" applyAlignment="1">
      <alignment horizontal="right" vertical="center"/>
    </xf>
    <xf numFmtId="43" fontId="4" fillId="2" borderId="54" xfId="2" applyFont="1" applyFill="1" applyBorder="1" applyAlignment="1">
      <alignment horizontal="right" vertical="center"/>
    </xf>
  </cellXfs>
  <cellStyles count="3">
    <cellStyle name="Comma" xfId="2" builtinId="3"/>
    <cellStyle name="Normal" xfId="0" builtinId="0"/>
    <cellStyle name="Normal 2" xfId="1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73EA9-6B5A-41CE-A72B-BD03E7C13B9A}">
  <sheetPr>
    <pageSetUpPr fitToPage="1"/>
  </sheetPr>
  <dimension ref="A1:J112"/>
  <sheetViews>
    <sheetView tabSelected="1" topLeftCell="A12" zoomScale="110" zoomScaleNormal="110" workbookViewId="0">
      <selection activeCell="C77" sqref="C77"/>
    </sheetView>
  </sheetViews>
  <sheetFormatPr defaultColWidth="8.7109375" defaultRowHeight="13.5" x14ac:dyDescent="0.25"/>
  <cols>
    <col min="1" max="1" width="36" style="1" customWidth="1"/>
    <col min="2" max="2" width="12.5703125" style="1" customWidth="1"/>
    <col min="3" max="3" width="13.85546875" style="1" customWidth="1"/>
    <col min="4" max="5" width="14.140625" style="1" customWidth="1"/>
    <col min="6" max="6" width="13.85546875" style="10" customWidth="1"/>
    <col min="7" max="7" width="17.140625" style="10" customWidth="1"/>
    <col min="8" max="8" width="19.85546875" style="10" customWidth="1"/>
    <col min="9" max="9" width="8.7109375" style="1"/>
    <col min="10" max="10" width="14.85546875" style="1" bestFit="1" customWidth="1"/>
    <col min="11" max="16384" width="8.7109375" style="1"/>
  </cols>
  <sheetData>
    <row r="1" spans="1:10" ht="21.75" customHeight="1" thickBot="1" x14ac:dyDescent="0.3">
      <c r="A1" s="92" t="s">
        <v>91</v>
      </c>
      <c r="F1" s="47"/>
      <c r="G1" s="47"/>
      <c r="H1" s="47"/>
    </row>
    <row r="2" spans="1:10" x14ac:dyDescent="0.25">
      <c r="A2" s="124" t="s">
        <v>83</v>
      </c>
      <c r="B2" s="125"/>
      <c r="C2" s="125"/>
      <c r="D2" s="125"/>
      <c r="E2" s="125"/>
      <c r="F2" s="125"/>
      <c r="G2" s="125"/>
      <c r="H2" s="126"/>
    </row>
    <row r="3" spans="1:10" ht="111.75" customHeight="1" x14ac:dyDescent="0.25">
      <c r="A3" s="91" t="s">
        <v>0</v>
      </c>
      <c r="B3" s="3" t="s">
        <v>47</v>
      </c>
      <c r="C3" s="127" t="s">
        <v>5</v>
      </c>
      <c r="D3" s="128"/>
      <c r="E3" s="3" t="s">
        <v>6</v>
      </c>
      <c r="F3" s="4" t="s">
        <v>7</v>
      </c>
      <c r="G3" s="4" t="s">
        <v>8</v>
      </c>
      <c r="H3" s="5" t="s">
        <v>46</v>
      </c>
    </row>
    <row r="4" spans="1:10" x14ac:dyDescent="0.25">
      <c r="A4" s="2"/>
      <c r="B4" s="3" t="s">
        <v>4</v>
      </c>
      <c r="C4" s="3" t="s">
        <v>10</v>
      </c>
      <c r="D4" s="3" t="s">
        <v>4</v>
      </c>
      <c r="E4" s="3" t="s">
        <v>4</v>
      </c>
      <c r="F4" s="4" t="s">
        <v>11</v>
      </c>
      <c r="G4" s="4" t="s">
        <v>4</v>
      </c>
      <c r="H4" s="5" t="s">
        <v>4</v>
      </c>
    </row>
    <row r="5" spans="1:10" ht="20.45" customHeight="1" x14ac:dyDescent="0.25">
      <c r="A5" s="6" t="s">
        <v>1</v>
      </c>
      <c r="B5" s="7">
        <v>19.399999999999999</v>
      </c>
      <c r="C5" s="8"/>
      <c r="D5" s="7"/>
      <c r="E5" s="7"/>
      <c r="F5" s="90">
        <v>4640227</v>
      </c>
      <c r="G5" s="88"/>
      <c r="H5" s="9"/>
      <c r="J5" s="10"/>
    </row>
    <row r="6" spans="1:10" ht="18.600000000000001" customHeight="1" x14ac:dyDescent="0.25">
      <c r="A6" s="6" t="s">
        <v>1</v>
      </c>
      <c r="B6" s="7">
        <v>19.399999999999999</v>
      </c>
      <c r="C6" s="8"/>
      <c r="D6" s="7"/>
      <c r="E6" s="7"/>
      <c r="F6" s="90">
        <v>3063485</v>
      </c>
      <c r="G6" s="88"/>
      <c r="H6" s="9"/>
      <c r="J6" s="10"/>
    </row>
    <row r="7" spans="1:10" ht="19.7" customHeight="1" x14ac:dyDescent="0.25">
      <c r="A7" s="6" t="s">
        <v>2</v>
      </c>
      <c r="B7" s="7">
        <v>18.8</v>
      </c>
      <c r="C7" s="8"/>
      <c r="D7" s="7"/>
      <c r="E7" s="7"/>
      <c r="F7" s="90">
        <v>440173</v>
      </c>
      <c r="G7" s="88"/>
      <c r="H7" s="9"/>
    </row>
    <row r="8" spans="1:10" ht="21.6" customHeight="1" x14ac:dyDescent="0.25">
      <c r="A8" s="6" t="s">
        <v>3</v>
      </c>
      <c r="B8" s="7">
        <v>18.8</v>
      </c>
      <c r="C8" s="8"/>
      <c r="D8" s="7"/>
      <c r="E8" s="7"/>
      <c r="F8" s="90">
        <v>3961558</v>
      </c>
      <c r="G8" s="88"/>
      <c r="H8" s="9"/>
    </row>
    <row r="9" spans="1:10" ht="18.600000000000001" customHeight="1" thickBot="1" x14ac:dyDescent="0.3">
      <c r="A9" s="63">
        <v>9.1</v>
      </c>
      <c r="B9" s="64"/>
      <c r="C9" s="64"/>
      <c r="D9" s="64"/>
      <c r="E9" s="65"/>
      <c r="F9" s="89" t="s">
        <v>9</v>
      </c>
      <c r="G9" s="66">
        <f>SUM(G5:G8)</f>
        <v>0</v>
      </c>
      <c r="H9" s="67">
        <f>SUM(H5:H8)</f>
        <v>0</v>
      </c>
    </row>
    <row r="10" spans="1:10" ht="14.25" thickBot="1" x14ac:dyDescent="0.3">
      <c r="A10" s="129" t="s">
        <v>84</v>
      </c>
      <c r="B10" s="130"/>
      <c r="C10" s="130"/>
      <c r="D10" s="130"/>
      <c r="E10" s="130"/>
      <c r="F10" s="130"/>
      <c r="G10" s="130"/>
      <c r="H10" s="131"/>
    </row>
    <row r="11" spans="1:10" ht="45" customHeight="1" x14ac:dyDescent="0.25">
      <c r="A11" s="105" t="s">
        <v>12</v>
      </c>
      <c r="B11" s="132" t="s">
        <v>13</v>
      </c>
      <c r="C11" s="134" t="s">
        <v>85</v>
      </c>
      <c r="D11" s="94" t="s">
        <v>98</v>
      </c>
      <c r="E11" s="16" t="s">
        <v>100</v>
      </c>
      <c r="F11" s="95" t="s">
        <v>102</v>
      </c>
      <c r="G11" s="95" t="s">
        <v>104</v>
      </c>
      <c r="H11" s="17" t="s">
        <v>106</v>
      </c>
    </row>
    <row r="12" spans="1:10" ht="35.25" customHeight="1" thickBot="1" x14ac:dyDescent="0.3">
      <c r="A12" s="107"/>
      <c r="B12" s="133"/>
      <c r="C12" s="135"/>
      <c r="D12" s="18" t="s">
        <v>99</v>
      </c>
      <c r="E12" s="18" t="s">
        <v>101</v>
      </c>
      <c r="F12" s="19" t="s">
        <v>103</v>
      </c>
      <c r="G12" s="19" t="s">
        <v>105</v>
      </c>
      <c r="H12" s="19" t="s">
        <v>107</v>
      </c>
    </row>
    <row r="13" spans="1:10" ht="18" customHeight="1" thickBot="1" x14ac:dyDescent="0.3">
      <c r="A13" s="102" t="s">
        <v>15</v>
      </c>
      <c r="B13" s="103"/>
      <c r="C13" s="103"/>
      <c r="D13" s="103"/>
      <c r="E13" s="103"/>
      <c r="F13" s="103"/>
      <c r="G13" s="103"/>
      <c r="H13" s="104"/>
    </row>
    <row r="14" spans="1:10" ht="16.5" customHeight="1" x14ac:dyDescent="0.25">
      <c r="A14" s="114" t="s">
        <v>16</v>
      </c>
      <c r="B14" s="26" t="s">
        <v>50</v>
      </c>
      <c r="C14" s="98" t="s">
        <v>113</v>
      </c>
      <c r="D14" s="117"/>
      <c r="E14" s="120"/>
      <c r="F14" s="120"/>
      <c r="G14" s="122"/>
      <c r="H14" s="122"/>
    </row>
    <row r="15" spans="1:10" x14ac:dyDescent="0.25">
      <c r="A15" s="115"/>
      <c r="B15" s="24" t="s">
        <v>50</v>
      </c>
      <c r="C15" s="99" t="s">
        <v>112</v>
      </c>
      <c r="D15" s="118"/>
      <c r="E15" s="120"/>
      <c r="F15" s="120"/>
      <c r="G15" s="122"/>
      <c r="H15" s="122"/>
    </row>
    <row r="16" spans="1:10" ht="14.25" thickBot="1" x14ac:dyDescent="0.3">
      <c r="A16" s="116"/>
      <c r="B16" s="25" t="s">
        <v>86</v>
      </c>
      <c r="C16" s="100" t="s">
        <v>17</v>
      </c>
      <c r="D16" s="119"/>
      <c r="E16" s="121"/>
      <c r="F16" s="121"/>
      <c r="G16" s="123"/>
      <c r="H16" s="123"/>
    </row>
    <row r="17" spans="1:8" ht="16.5" customHeight="1" x14ac:dyDescent="0.25">
      <c r="A17" s="138" t="s">
        <v>18</v>
      </c>
      <c r="B17" s="24" t="s">
        <v>50</v>
      </c>
      <c r="C17" s="98" t="s">
        <v>113</v>
      </c>
      <c r="D17" s="117"/>
      <c r="E17" s="136"/>
      <c r="F17" s="120"/>
      <c r="G17" s="122"/>
      <c r="H17" s="122"/>
    </row>
    <row r="18" spans="1:8" x14ac:dyDescent="0.25">
      <c r="A18" s="115"/>
      <c r="B18" s="24" t="s">
        <v>50</v>
      </c>
      <c r="C18" s="99" t="s">
        <v>112</v>
      </c>
      <c r="D18" s="118"/>
      <c r="E18" s="120"/>
      <c r="F18" s="120"/>
      <c r="G18" s="122"/>
      <c r="H18" s="122"/>
    </row>
    <row r="19" spans="1:8" ht="14.25" thickBot="1" x14ac:dyDescent="0.3">
      <c r="A19" s="139"/>
      <c r="B19" s="25" t="s">
        <v>50</v>
      </c>
      <c r="C19" s="100" t="s">
        <v>17</v>
      </c>
      <c r="D19" s="119"/>
      <c r="E19" s="121"/>
      <c r="F19" s="120"/>
      <c r="G19" s="122"/>
      <c r="H19" s="122"/>
    </row>
    <row r="20" spans="1:8" ht="16.5" customHeight="1" x14ac:dyDescent="0.25">
      <c r="A20" s="115" t="s">
        <v>19</v>
      </c>
      <c r="B20" s="26" t="s">
        <v>86</v>
      </c>
      <c r="C20" s="98" t="s">
        <v>113</v>
      </c>
      <c r="D20" s="117"/>
      <c r="E20" s="136"/>
      <c r="F20" s="136"/>
      <c r="G20" s="137"/>
      <c r="H20" s="137"/>
    </row>
    <row r="21" spans="1:8" x14ac:dyDescent="0.25">
      <c r="A21" s="115"/>
      <c r="B21" s="24" t="s">
        <v>86</v>
      </c>
      <c r="C21" s="99" t="s">
        <v>112</v>
      </c>
      <c r="D21" s="118"/>
      <c r="E21" s="120"/>
      <c r="F21" s="120"/>
      <c r="G21" s="122"/>
      <c r="H21" s="122"/>
    </row>
    <row r="22" spans="1:8" ht="14.25" thickBot="1" x14ac:dyDescent="0.3">
      <c r="A22" s="115"/>
      <c r="B22" s="25" t="s">
        <v>51</v>
      </c>
      <c r="C22" s="100" t="s">
        <v>17</v>
      </c>
      <c r="D22" s="119"/>
      <c r="E22" s="121"/>
      <c r="F22" s="121"/>
      <c r="G22" s="123"/>
      <c r="H22" s="123"/>
    </row>
    <row r="23" spans="1:8" ht="16.5" customHeight="1" x14ac:dyDescent="0.25">
      <c r="A23" s="138" t="s">
        <v>20</v>
      </c>
      <c r="B23" s="26" t="s">
        <v>52</v>
      </c>
      <c r="C23" s="98" t="s">
        <v>113</v>
      </c>
      <c r="D23" s="117"/>
      <c r="E23" s="136"/>
      <c r="F23" s="120"/>
      <c r="G23" s="122"/>
      <c r="H23" s="122"/>
    </row>
    <row r="24" spans="1:8" x14ac:dyDescent="0.25">
      <c r="A24" s="115"/>
      <c r="B24" s="24" t="s">
        <v>50</v>
      </c>
      <c r="C24" s="99" t="s">
        <v>112</v>
      </c>
      <c r="D24" s="118"/>
      <c r="E24" s="120"/>
      <c r="F24" s="120"/>
      <c r="G24" s="122"/>
      <c r="H24" s="122"/>
    </row>
    <row r="25" spans="1:8" ht="14.25" thickBot="1" x14ac:dyDescent="0.3">
      <c r="A25" s="139"/>
      <c r="B25" s="25" t="s">
        <v>52</v>
      </c>
      <c r="C25" s="100" t="s">
        <v>17</v>
      </c>
      <c r="D25" s="119"/>
      <c r="E25" s="121"/>
      <c r="F25" s="120"/>
      <c r="G25" s="122"/>
      <c r="H25" s="122"/>
    </row>
    <row r="26" spans="1:8" ht="16.5" customHeight="1" x14ac:dyDescent="0.25">
      <c r="A26" s="138" t="s">
        <v>21</v>
      </c>
      <c r="B26" s="26" t="s">
        <v>50</v>
      </c>
      <c r="C26" s="98" t="s">
        <v>113</v>
      </c>
      <c r="D26" s="117"/>
      <c r="E26" s="136"/>
      <c r="F26" s="136"/>
      <c r="G26" s="137"/>
      <c r="H26" s="137"/>
    </row>
    <row r="27" spans="1:8" x14ac:dyDescent="0.25">
      <c r="A27" s="115"/>
      <c r="B27" s="24" t="s">
        <v>50</v>
      </c>
      <c r="C27" s="99" t="s">
        <v>112</v>
      </c>
      <c r="D27" s="118"/>
      <c r="E27" s="120"/>
      <c r="F27" s="120"/>
      <c r="G27" s="122"/>
      <c r="H27" s="122"/>
    </row>
    <row r="28" spans="1:8" ht="14.25" thickBot="1" x14ac:dyDescent="0.3">
      <c r="A28" s="139"/>
      <c r="B28" s="25" t="s">
        <v>50</v>
      </c>
      <c r="C28" s="100" t="s">
        <v>17</v>
      </c>
      <c r="D28" s="119"/>
      <c r="E28" s="121"/>
      <c r="F28" s="121"/>
      <c r="G28" s="123"/>
      <c r="H28" s="123"/>
    </row>
    <row r="29" spans="1:8" ht="16.5" customHeight="1" x14ac:dyDescent="0.25">
      <c r="A29" s="114" t="s">
        <v>22</v>
      </c>
      <c r="B29" s="26" t="s">
        <v>50</v>
      </c>
      <c r="C29" s="98" t="s">
        <v>113</v>
      </c>
      <c r="D29" s="117"/>
      <c r="E29" s="136"/>
      <c r="F29" s="120"/>
      <c r="G29" s="122"/>
      <c r="H29" s="122"/>
    </row>
    <row r="30" spans="1:8" x14ac:dyDescent="0.25">
      <c r="A30" s="115"/>
      <c r="B30" s="24" t="s">
        <v>50</v>
      </c>
      <c r="C30" s="99" t="s">
        <v>112</v>
      </c>
      <c r="D30" s="118"/>
      <c r="E30" s="120"/>
      <c r="F30" s="120"/>
      <c r="G30" s="122"/>
      <c r="H30" s="122"/>
    </row>
    <row r="31" spans="1:8" ht="14.25" thickBot="1" x14ac:dyDescent="0.3">
      <c r="A31" s="139"/>
      <c r="B31" s="25" t="s">
        <v>50</v>
      </c>
      <c r="C31" s="100" t="s">
        <v>17</v>
      </c>
      <c r="D31" s="119"/>
      <c r="E31" s="121"/>
      <c r="F31" s="120"/>
      <c r="G31" s="122"/>
      <c r="H31" s="122"/>
    </row>
    <row r="32" spans="1:8" ht="16.5" customHeight="1" x14ac:dyDescent="0.25">
      <c r="A32" s="140" t="s">
        <v>23</v>
      </c>
      <c r="B32" s="26" t="s">
        <v>50</v>
      </c>
      <c r="C32" s="98" t="s">
        <v>113</v>
      </c>
      <c r="D32" s="117"/>
      <c r="E32" s="136"/>
      <c r="F32" s="136"/>
      <c r="G32" s="137"/>
      <c r="H32" s="137"/>
    </row>
    <row r="33" spans="1:8" x14ac:dyDescent="0.25">
      <c r="A33" s="141"/>
      <c r="B33" s="24" t="s">
        <v>50</v>
      </c>
      <c r="C33" s="99" t="s">
        <v>112</v>
      </c>
      <c r="D33" s="118"/>
      <c r="E33" s="120"/>
      <c r="F33" s="120"/>
      <c r="G33" s="122"/>
      <c r="H33" s="122"/>
    </row>
    <row r="34" spans="1:8" ht="14.25" thickBot="1" x14ac:dyDescent="0.3">
      <c r="A34" s="142"/>
      <c r="B34" s="25" t="s">
        <v>86</v>
      </c>
      <c r="C34" s="100" t="s">
        <v>17</v>
      </c>
      <c r="D34" s="119"/>
      <c r="E34" s="121"/>
      <c r="F34" s="121"/>
      <c r="G34" s="123"/>
      <c r="H34" s="123"/>
    </row>
    <row r="35" spans="1:8" ht="16.5" customHeight="1" x14ac:dyDescent="0.25">
      <c r="A35" s="140" t="s">
        <v>24</v>
      </c>
      <c r="B35" s="26" t="s">
        <v>50</v>
      </c>
      <c r="C35" s="98" t="s">
        <v>113</v>
      </c>
      <c r="D35" s="117"/>
      <c r="E35" s="136"/>
      <c r="F35" s="120"/>
      <c r="G35" s="122"/>
      <c r="H35" s="122"/>
    </row>
    <row r="36" spans="1:8" x14ac:dyDescent="0.25">
      <c r="A36" s="141"/>
      <c r="B36" s="24" t="s">
        <v>50</v>
      </c>
      <c r="C36" s="99" t="s">
        <v>112</v>
      </c>
      <c r="D36" s="118"/>
      <c r="E36" s="120"/>
      <c r="F36" s="120"/>
      <c r="G36" s="122"/>
      <c r="H36" s="122"/>
    </row>
    <row r="37" spans="1:8" ht="14.25" thickBot="1" x14ac:dyDescent="0.3">
      <c r="A37" s="142"/>
      <c r="B37" s="25" t="s">
        <v>50</v>
      </c>
      <c r="C37" s="100" t="s">
        <v>17</v>
      </c>
      <c r="D37" s="119"/>
      <c r="E37" s="121"/>
      <c r="F37" s="120"/>
      <c r="G37" s="122"/>
      <c r="H37" s="122"/>
    </row>
    <row r="38" spans="1:8" ht="16.5" customHeight="1" x14ac:dyDescent="0.25">
      <c r="A38" s="141" t="s">
        <v>25</v>
      </c>
      <c r="B38" s="26" t="s">
        <v>51</v>
      </c>
      <c r="C38" s="98" t="s">
        <v>113</v>
      </c>
      <c r="D38" s="117"/>
      <c r="E38" s="136"/>
      <c r="F38" s="136"/>
      <c r="G38" s="137"/>
      <c r="H38" s="137"/>
    </row>
    <row r="39" spans="1:8" x14ac:dyDescent="0.25">
      <c r="A39" s="141"/>
      <c r="B39" s="24" t="s">
        <v>51</v>
      </c>
      <c r="C39" s="99" t="s">
        <v>112</v>
      </c>
      <c r="D39" s="118"/>
      <c r="E39" s="120"/>
      <c r="F39" s="120"/>
      <c r="G39" s="122"/>
      <c r="H39" s="122"/>
    </row>
    <row r="40" spans="1:8" ht="14.25" thickBot="1" x14ac:dyDescent="0.3">
      <c r="A40" s="141"/>
      <c r="B40" s="25" t="s">
        <v>50</v>
      </c>
      <c r="C40" s="100" t="s">
        <v>17</v>
      </c>
      <c r="D40" s="119"/>
      <c r="E40" s="121"/>
      <c r="F40" s="121"/>
      <c r="G40" s="123"/>
      <c r="H40" s="123"/>
    </row>
    <row r="41" spans="1:8" ht="16.5" customHeight="1" x14ac:dyDescent="0.25">
      <c r="A41" s="140" t="s">
        <v>26</v>
      </c>
      <c r="B41" s="26" t="s">
        <v>52</v>
      </c>
      <c r="C41" s="98" t="s">
        <v>113</v>
      </c>
      <c r="D41" s="117"/>
      <c r="E41" s="143"/>
      <c r="F41" s="120"/>
      <c r="G41" s="122"/>
      <c r="H41" s="122"/>
    </row>
    <row r="42" spans="1:8" x14ac:dyDescent="0.25">
      <c r="A42" s="141"/>
      <c r="B42" s="24" t="s">
        <v>50</v>
      </c>
      <c r="C42" s="99" t="s">
        <v>112</v>
      </c>
      <c r="D42" s="118"/>
      <c r="E42" s="144"/>
      <c r="F42" s="120"/>
      <c r="G42" s="122"/>
      <c r="H42" s="122"/>
    </row>
    <row r="43" spans="1:8" ht="14.25" thickBot="1" x14ac:dyDescent="0.3">
      <c r="A43" s="142"/>
      <c r="B43" s="25" t="s">
        <v>52</v>
      </c>
      <c r="C43" s="100" t="s">
        <v>17</v>
      </c>
      <c r="D43" s="119"/>
      <c r="E43" s="145"/>
      <c r="F43" s="120"/>
      <c r="G43" s="122"/>
      <c r="H43" s="122"/>
    </row>
    <row r="44" spans="1:8" ht="16.5" customHeight="1" x14ac:dyDescent="0.25">
      <c r="A44" s="141" t="s">
        <v>27</v>
      </c>
      <c r="B44" s="28" t="s">
        <v>50</v>
      </c>
      <c r="C44" s="98" t="s">
        <v>113</v>
      </c>
      <c r="D44" s="117"/>
      <c r="E44" s="136"/>
      <c r="F44" s="136"/>
      <c r="G44" s="117"/>
      <c r="H44" s="117"/>
    </row>
    <row r="45" spans="1:8" ht="14.25" thickBot="1" x14ac:dyDescent="0.3">
      <c r="A45" s="141"/>
      <c r="B45" s="29" t="s">
        <v>86</v>
      </c>
      <c r="C45" s="100" t="s">
        <v>17</v>
      </c>
      <c r="D45" s="119"/>
      <c r="E45" s="121"/>
      <c r="F45" s="121"/>
      <c r="G45" s="119"/>
      <c r="H45" s="119"/>
    </row>
    <row r="46" spans="1:8" ht="16.5" customHeight="1" x14ac:dyDescent="0.25">
      <c r="A46" s="140" t="s">
        <v>28</v>
      </c>
      <c r="B46" s="26" t="s">
        <v>52</v>
      </c>
      <c r="C46" s="98" t="s">
        <v>113</v>
      </c>
      <c r="D46" s="117"/>
      <c r="E46" s="136"/>
      <c r="F46" s="120"/>
      <c r="G46" s="118"/>
      <c r="H46" s="118"/>
    </row>
    <row r="47" spans="1:8" x14ac:dyDescent="0.25">
      <c r="A47" s="141"/>
      <c r="B47" s="24" t="s">
        <v>52</v>
      </c>
      <c r="C47" s="99" t="s">
        <v>112</v>
      </c>
      <c r="D47" s="118"/>
      <c r="E47" s="120"/>
      <c r="F47" s="120"/>
      <c r="G47" s="118"/>
      <c r="H47" s="118"/>
    </row>
    <row r="48" spans="1:8" ht="14.25" thickBot="1" x14ac:dyDescent="0.3">
      <c r="A48" s="142"/>
      <c r="B48" s="25" t="s">
        <v>53</v>
      </c>
      <c r="C48" s="100" t="s">
        <v>17</v>
      </c>
      <c r="D48" s="119"/>
      <c r="E48" s="121"/>
      <c r="F48" s="120"/>
      <c r="G48" s="118"/>
      <c r="H48" s="118"/>
    </row>
    <row r="49" spans="1:8" ht="16.5" customHeight="1" x14ac:dyDescent="0.25">
      <c r="A49" s="140" t="s">
        <v>29</v>
      </c>
      <c r="B49" s="26" t="s">
        <v>50</v>
      </c>
      <c r="C49" s="98" t="s">
        <v>113</v>
      </c>
      <c r="D49" s="117"/>
      <c r="E49" s="136"/>
      <c r="F49" s="136"/>
      <c r="G49" s="117"/>
      <c r="H49" s="117"/>
    </row>
    <row r="50" spans="1:8" x14ac:dyDescent="0.25">
      <c r="A50" s="141"/>
      <c r="B50" s="24" t="s">
        <v>50</v>
      </c>
      <c r="C50" s="99" t="s">
        <v>112</v>
      </c>
      <c r="D50" s="118"/>
      <c r="E50" s="120"/>
      <c r="F50" s="120"/>
      <c r="G50" s="118"/>
      <c r="H50" s="118"/>
    </row>
    <row r="51" spans="1:8" ht="14.25" thickBot="1" x14ac:dyDescent="0.3">
      <c r="A51" s="142"/>
      <c r="B51" s="25" t="s">
        <v>50</v>
      </c>
      <c r="C51" s="100" t="s">
        <v>17</v>
      </c>
      <c r="D51" s="119"/>
      <c r="E51" s="121"/>
      <c r="F51" s="121"/>
      <c r="G51" s="119"/>
      <c r="H51" s="119"/>
    </row>
    <row r="52" spans="1:8" ht="15" customHeight="1" thickBot="1" x14ac:dyDescent="0.3">
      <c r="A52" s="102" t="s">
        <v>87</v>
      </c>
      <c r="B52" s="103"/>
      <c r="C52" s="103"/>
      <c r="D52" s="103"/>
      <c r="E52" s="103"/>
      <c r="F52" s="103"/>
      <c r="G52" s="103"/>
      <c r="H52" s="104"/>
    </row>
    <row r="53" spans="1:8" ht="16.5" customHeight="1" x14ac:dyDescent="0.25">
      <c r="A53" s="148" t="s">
        <v>30</v>
      </c>
      <c r="B53" s="30" t="s">
        <v>54</v>
      </c>
      <c r="C53" s="31" t="s">
        <v>114</v>
      </c>
      <c r="D53" s="146"/>
      <c r="E53" s="117"/>
      <c r="F53" s="136"/>
      <c r="G53" s="137"/>
      <c r="H53" s="137"/>
    </row>
    <row r="54" spans="1:8" x14ac:dyDescent="0.25">
      <c r="A54" s="148"/>
      <c r="B54" s="32" t="s">
        <v>55</v>
      </c>
      <c r="C54" s="33" t="s">
        <v>115</v>
      </c>
      <c r="D54" s="149"/>
      <c r="E54" s="118"/>
      <c r="F54" s="120"/>
      <c r="G54" s="122"/>
      <c r="H54" s="122"/>
    </row>
    <row r="55" spans="1:8" ht="14.25" thickBot="1" x14ac:dyDescent="0.3">
      <c r="A55" s="148"/>
      <c r="B55" s="34" t="s">
        <v>50</v>
      </c>
      <c r="C55" s="35" t="s">
        <v>31</v>
      </c>
      <c r="D55" s="147"/>
      <c r="E55" s="119"/>
      <c r="F55" s="121"/>
      <c r="G55" s="123"/>
      <c r="H55" s="123"/>
    </row>
    <row r="56" spans="1:8" ht="15" customHeight="1" thickBot="1" x14ac:dyDescent="0.3">
      <c r="A56" s="20" t="s">
        <v>32</v>
      </c>
      <c r="B56" s="21"/>
      <c r="C56" s="21"/>
      <c r="D56" s="21"/>
      <c r="E56" s="21"/>
      <c r="F56" s="21"/>
      <c r="G56" s="21"/>
      <c r="H56" s="22"/>
    </row>
    <row r="57" spans="1:8" ht="16.5" customHeight="1" x14ac:dyDescent="0.25">
      <c r="A57" s="115" t="s">
        <v>33</v>
      </c>
      <c r="B57" s="30" t="s">
        <v>51</v>
      </c>
      <c r="C57" s="36" t="s">
        <v>116</v>
      </c>
      <c r="D57" s="146"/>
      <c r="E57" s="117"/>
      <c r="F57" s="136"/>
      <c r="G57" s="137"/>
      <c r="H57" s="137"/>
    </row>
    <row r="58" spans="1:8" ht="14.25" thickBot="1" x14ac:dyDescent="0.3">
      <c r="A58" s="115"/>
      <c r="B58" s="34" t="s">
        <v>51</v>
      </c>
      <c r="C58" s="37" t="s">
        <v>34</v>
      </c>
      <c r="D58" s="147"/>
      <c r="E58" s="119"/>
      <c r="F58" s="121"/>
      <c r="G58" s="123"/>
      <c r="H58" s="123"/>
    </row>
    <row r="59" spans="1:8" ht="15" customHeight="1" thickBot="1" x14ac:dyDescent="0.3">
      <c r="A59" s="102" t="s">
        <v>35</v>
      </c>
      <c r="B59" s="103"/>
      <c r="C59" s="103"/>
      <c r="D59" s="103"/>
      <c r="E59" s="103"/>
      <c r="F59" s="103"/>
      <c r="G59" s="103"/>
      <c r="H59" s="104"/>
    </row>
    <row r="60" spans="1:8" ht="16.5" customHeight="1" x14ac:dyDescent="0.25">
      <c r="A60" s="150" t="s">
        <v>36</v>
      </c>
      <c r="B60" s="30" t="s">
        <v>51</v>
      </c>
      <c r="C60" s="38" t="s">
        <v>114</v>
      </c>
      <c r="D60" s="146"/>
      <c r="E60" s="117"/>
      <c r="F60" s="136"/>
      <c r="G60" s="137"/>
      <c r="H60" s="137"/>
    </row>
    <row r="61" spans="1:8" x14ac:dyDescent="0.25">
      <c r="A61" s="151"/>
      <c r="B61" s="32" t="s">
        <v>51</v>
      </c>
      <c r="C61" s="39" t="s">
        <v>117</v>
      </c>
      <c r="D61" s="149"/>
      <c r="E61" s="118"/>
      <c r="F61" s="120"/>
      <c r="G61" s="122"/>
      <c r="H61" s="122"/>
    </row>
    <row r="62" spans="1:8" ht="14.25" thickBot="1" x14ac:dyDescent="0.3">
      <c r="A62" s="142"/>
      <c r="B62" s="34" t="s">
        <v>51</v>
      </c>
      <c r="C62" s="40" t="s">
        <v>31</v>
      </c>
      <c r="D62" s="147"/>
      <c r="E62" s="119"/>
      <c r="F62" s="121"/>
      <c r="G62" s="123"/>
      <c r="H62" s="123"/>
    </row>
    <row r="63" spans="1:8" ht="15" customHeight="1" thickBot="1" x14ac:dyDescent="0.3">
      <c r="A63" s="102" t="s">
        <v>37</v>
      </c>
      <c r="B63" s="103"/>
      <c r="C63" s="103"/>
      <c r="D63" s="103"/>
      <c r="E63" s="103"/>
      <c r="F63" s="103"/>
      <c r="G63" s="103"/>
      <c r="H63" s="104"/>
    </row>
    <row r="64" spans="1:8" ht="16.5" customHeight="1" x14ac:dyDescent="0.25">
      <c r="A64" s="114" t="s">
        <v>30</v>
      </c>
      <c r="B64" s="30" t="s">
        <v>51</v>
      </c>
      <c r="C64" s="36" t="s">
        <v>113</v>
      </c>
      <c r="D64" s="146"/>
      <c r="E64" s="117"/>
      <c r="F64" s="136"/>
      <c r="G64" s="137"/>
      <c r="H64" s="137"/>
    </row>
    <row r="65" spans="1:8" ht="14.25" thickBot="1" x14ac:dyDescent="0.3">
      <c r="A65" s="116"/>
      <c r="B65" s="34" t="s">
        <v>51</v>
      </c>
      <c r="C65" s="37" t="s">
        <v>88</v>
      </c>
      <c r="D65" s="147"/>
      <c r="E65" s="119"/>
      <c r="F65" s="121"/>
      <c r="G65" s="123"/>
      <c r="H65" s="123"/>
    </row>
    <row r="66" spans="1:8" ht="15" customHeight="1" thickBot="1" x14ac:dyDescent="0.3">
      <c r="A66" s="102" t="s">
        <v>38</v>
      </c>
      <c r="B66" s="103"/>
      <c r="C66" s="103"/>
      <c r="D66" s="103"/>
      <c r="E66" s="103"/>
      <c r="F66" s="103"/>
      <c r="G66" s="103"/>
      <c r="H66" s="104"/>
    </row>
    <row r="67" spans="1:8" ht="16.5" customHeight="1" x14ac:dyDescent="0.25">
      <c r="A67" s="114" t="s">
        <v>39</v>
      </c>
      <c r="B67" s="41" t="s">
        <v>86</v>
      </c>
      <c r="C67" s="36" t="s">
        <v>113</v>
      </c>
      <c r="D67" s="146"/>
      <c r="E67" s="117"/>
      <c r="F67" s="136"/>
      <c r="G67" s="137"/>
      <c r="H67" s="137"/>
    </row>
    <row r="68" spans="1:8" ht="14.45" customHeight="1" x14ac:dyDescent="0.25">
      <c r="A68" s="114"/>
      <c r="B68" s="42" t="s">
        <v>50</v>
      </c>
      <c r="C68" s="43" t="s">
        <v>17</v>
      </c>
      <c r="D68" s="149"/>
      <c r="E68" s="118"/>
      <c r="F68" s="120"/>
      <c r="G68" s="122"/>
      <c r="H68" s="122"/>
    </row>
    <row r="69" spans="1:8" ht="15" customHeight="1" thickBot="1" x14ac:dyDescent="0.3">
      <c r="A69" s="115"/>
      <c r="B69" s="44" t="s">
        <v>50</v>
      </c>
      <c r="C69" s="37" t="s">
        <v>56</v>
      </c>
      <c r="D69" s="147"/>
      <c r="E69" s="119"/>
      <c r="F69" s="121"/>
      <c r="G69" s="123"/>
      <c r="H69" s="123"/>
    </row>
    <row r="70" spans="1:8" ht="16.5" customHeight="1" x14ac:dyDescent="0.25">
      <c r="A70" s="138" t="s">
        <v>40</v>
      </c>
      <c r="B70" s="30" t="s">
        <v>50</v>
      </c>
      <c r="C70" s="36" t="s">
        <v>113</v>
      </c>
      <c r="D70" s="146"/>
      <c r="E70" s="117"/>
      <c r="F70" s="136"/>
      <c r="G70" s="137"/>
      <c r="H70" s="137"/>
    </row>
    <row r="71" spans="1:8" ht="15" customHeight="1" thickBot="1" x14ac:dyDescent="0.3">
      <c r="A71" s="139"/>
      <c r="B71" s="34" t="s">
        <v>50</v>
      </c>
      <c r="C71" s="37" t="s">
        <v>58</v>
      </c>
      <c r="D71" s="147"/>
      <c r="E71" s="119"/>
      <c r="F71" s="121"/>
      <c r="G71" s="123"/>
      <c r="H71" s="123"/>
    </row>
    <row r="72" spans="1:8" x14ac:dyDescent="0.25">
      <c r="A72" s="23" t="s">
        <v>41</v>
      </c>
      <c r="B72" s="32" t="s">
        <v>50</v>
      </c>
      <c r="C72" s="43" t="s">
        <v>113</v>
      </c>
      <c r="D72" s="149"/>
      <c r="E72" s="118"/>
      <c r="F72" s="120"/>
      <c r="G72" s="122"/>
      <c r="H72" s="122"/>
    </row>
    <row r="73" spans="1:8" ht="14.25" thickBot="1" x14ac:dyDescent="0.3">
      <c r="A73" s="27"/>
      <c r="B73" s="34" t="s">
        <v>55</v>
      </c>
      <c r="C73" s="37" t="s">
        <v>57</v>
      </c>
      <c r="D73" s="147"/>
      <c r="E73" s="119"/>
      <c r="F73" s="121"/>
      <c r="G73" s="123"/>
      <c r="H73" s="123"/>
    </row>
    <row r="74" spans="1:8" ht="15" customHeight="1" thickBot="1" x14ac:dyDescent="0.3">
      <c r="A74" s="102" t="s">
        <v>42</v>
      </c>
      <c r="B74" s="103"/>
      <c r="C74" s="103"/>
      <c r="D74" s="103"/>
      <c r="E74" s="103"/>
      <c r="F74" s="103"/>
      <c r="G74" s="103"/>
      <c r="H74" s="104"/>
    </row>
    <row r="75" spans="1:8" ht="16.5" customHeight="1" x14ac:dyDescent="0.25">
      <c r="A75" s="161" t="s">
        <v>30</v>
      </c>
      <c r="B75" s="30" t="s">
        <v>50</v>
      </c>
      <c r="C75" s="36" t="s">
        <v>59</v>
      </c>
      <c r="D75" s="117"/>
      <c r="E75" s="117"/>
      <c r="F75" s="117"/>
      <c r="G75" s="117"/>
      <c r="H75" s="117"/>
    </row>
    <row r="76" spans="1:8" ht="14.25" thickBot="1" x14ac:dyDescent="0.3">
      <c r="A76" s="162"/>
      <c r="B76" s="45" t="s">
        <v>54</v>
      </c>
      <c r="C76" s="101" t="s">
        <v>31</v>
      </c>
      <c r="D76" s="119"/>
      <c r="E76" s="119"/>
      <c r="F76" s="119"/>
      <c r="G76" s="119"/>
      <c r="H76" s="119"/>
    </row>
    <row r="77" spans="1:8" ht="18.600000000000001" customHeight="1" thickBot="1" x14ac:dyDescent="0.3">
      <c r="A77" s="11">
        <v>9.1999999999999993</v>
      </c>
      <c r="B77" s="12"/>
      <c r="C77" s="12"/>
      <c r="D77" s="12"/>
      <c r="E77" s="13"/>
      <c r="F77" s="14" t="s">
        <v>9</v>
      </c>
      <c r="G77" s="15">
        <f>SUM(G14:G76)</f>
        <v>0</v>
      </c>
      <c r="H77" s="46">
        <f>SUM(H14:H76)</f>
        <v>0</v>
      </c>
    </row>
    <row r="78" spans="1:8" ht="15.75" customHeight="1" thickBot="1" x14ac:dyDescent="0.3">
      <c r="A78" s="152" t="s">
        <v>92</v>
      </c>
      <c r="B78" s="153"/>
      <c r="C78" s="153"/>
      <c r="D78" s="153"/>
      <c r="E78" s="153"/>
      <c r="F78" s="153"/>
      <c r="G78" s="153"/>
      <c r="H78" s="154"/>
    </row>
    <row r="79" spans="1:8" ht="16.5" customHeight="1" x14ac:dyDescent="0.25">
      <c r="A79" s="105" t="s">
        <v>12</v>
      </c>
      <c r="B79" s="87" t="s">
        <v>48</v>
      </c>
      <c r="C79" s="155" t="s">
        <v>49</v>
      </c>
      <c r="D79" s="155" t="s">
        <v>43</v>
      </c>
      <c r="E79" s="157" t="s">
        <v>81</v>
      </c>
      <c r="F79" s="157"/>
      <c r="G79" s="157" t="s">
        <v>90</v>
      </c>
      <c r="H79" s="159" t="s">
        <v>45</v>
      </c>
    </row>
    <row r="80" spans="1:8" ht="15.75" customHeight="1" x14ac:dyDescent="0.25">
      <c r="A80" s="106"/>
      <c r="B80" s="96" t="s">
        <v>14</v>
      </c>
      <c r="C80" s="156"/>
      <c r="D80" s="156"/>
      <c r="E80" s="158"/>
      <c r="F80" s="158"/>
      <c r="G80" s="158"/>
      <c r="H80" s="160"/>
    </row>
    <row r="81" spans="1:8" ht="15.75" customHeight="1" thickBot="1" x14ac:dyDescent="0.3">
      <c r="A81" s="107"/>
      <c r="B81" s="97"/>
      <c r="C81" s="68"/>
      <c r="D81" s="68" t="s">
        <v>108</v>
      </c>
      <c r="E81" s="108" t="s">
        <v>109</v>
      </c>
      <c r="F81" s="109"/>
      <c r="G81" s="72" t="s">
        <v>110</v>
      </c>
      <c r="H81" s="52" t="s">
        <v>111</v>
      </c>
    </row>
    <row r="82" spans="1:8" ht="20.25" customHeight="1" thickBot="1" x14ac:dyDescent="0.3">
      <c r="A82" s="102" t="s">
        <v>15</v>
      </c>
      <c r="B82" s="103"/>
      <c r="C82" s="103"/>
      <c r="D82" s="103"/>
      <c r="E82" s="103"/>
      <c r="F82" s="103"/>
      <c r="G82" s="103"/>
      <c r="H82" s="104"/>
    </row>
    <row r="83" spans="1:8" ht="15" customHeight="1" x14ac:dyDescent="0.25">
      <c r="A83" s="54" t="s">
        <v>60</v>
      </c>
      <c r="B83" s="58" t="s">
        <v>96</v>
      </c>
      <c r="C83" s="55">
        <v>2</v>
      </c>
      <c r="D83" s="76"/>
      <c r="E83" s="165"/>
      <c r="F83" s="166"/>
      <c r="G83" s="73"/>
      <c r="H83" s="56"/>
    </row>
    <row r="84" spans="1:8" ht="15" customHeight="1" x14ac:dyDescent="0.25">
      <c r="A84" s="57" t="s">
        <v>61</v>
      </c>
      <c r="B84" s="58" t="s">
        <v>96</v>
      </c>
      <c r="C84" s="58">
        <v>2</v>
      </c>
      <c r="D84" s="24"/>
      <c r="E84" s="163"/>
      <c r="F84" s="164"/>
      <c r="G84" s="74"/>
      <c r="H84" s="9"/>
    </row>
    <row r="85" spans="1:8" ht="15" customHeight="1" x14ac:dyDescent="0.25">
      <c r="A85" s="57" t="s">
        <v>62</v>
      </c>
      <c r="B85" s="58" t="s">
        <v>96</v>
      </c>
      <c r="C85" s="58">
        <v>2</v>
      </c>
      <c r="D85" s="24"/>
      <c r="E85" s="163"/>
      <c r="F85" s="164"/>
      <c r="G85" s="74"/>
      <c r="H85" s="9"/>
    </row>
    <row r="86" spans="1:8" ht="15" customHeight="1" x14ac:dyDescent="0.25">
      <c r="A86" s="57" t="s">
        <v>63</v>
      </c>
      <c r="B86" s="58" t="s">
        <v>96</v>
      </c>
      <c r="C86" s="58">
        <v>2</v>
      </c>
      <c r="D86" s="24"/>
      <c r="E86" s="163"/>
      <c r="F86" s="164"/>
      <c r="G86" s="74"/>
      <c r="H86" s="9"/>
    </row>
    <row r="87" spans="1:8" ht="15" customHeight="1" x14ac:dyDescent="0.25">
      <c r="A87" s="57" t="s">
        <v>89</v>
      </c>
      <c r="B87" s="58" t="s">
        <v>96</v>
      </c>
      <c r="C87" s="58">
        <v>2</v>
      </c>
      <c r="D87" s="24"/>
      <c r="E87" s="163"/>
      <c r="F87" s="164"/>
      <c r="G87" s="74"/>
      <c r="H87" s="9"/>
    </row>
    <row r="88" spans="1:8" ht="15" customHeight="1" x14ac:dyDescent="0.25">
      <c r="A88" s="57" t="s">
        <v>64</v>
      </c>
      <c r="B88" s="58" t="s">
        <v>96</v>
      </c>
      <c r="C88" s="58">
        <v>2</v>
      </c>
      <c r="D88" s="24"/>
      <c r="E88" s="163"/>
      <c r="F88" s="164"/>
      <c r="G88" s="74"/>
      <c r="H88" s="9"/>
    </row>
    <row r="89" spans="1:8" ht="15" customHeight="1" x14ac:dyDescent="0.25">
      <c r="A89" s="57" t="s">
        <v>65</v>
      </c>
      <c r="B89" s="58" t="s">
        <v>96</v>
      </c>
      <c r="C89" s="58">
        <v>2</v>
      </c>
      <c r="D89" s="24"/>
      <c r="E89" s="163"/>
      <c r="F89" s="164"/>
      <c r="G89" s="74"/>
      <c r="H89" s="9"/>
    </row>
    <row r="90" spans="1:8" ht="15" customHeight="1" x14ac:dyDescent="0.25">
      <c r="A90" s="57" t="s">
        <v>66</v>
      </c>
      <c r="B90" s="58" t="s">
        <v>96</v>
      </c>
      <c r="C90" s="58">
        <v>2</v>
      </c>
      <c r="D90" s="24"/>
      <c r="E90" s="163"/>
      <c r="F90" s="164"/>
      <c r="G90" s="74"/>
      <c r="H90" s="9"/>
    </row>
    <row r="91" spans="1:8" ht="15" customHeight="1" x14ac:dyDescent="0.25">
      <c r="A91" s="57" t="s">
        <v>67</v>
      </c>
      <c r="B91" s="58" t="s">
        <v>96</v>
      </c>
      <c r="C91" s="58">
        <v>2</v>
      </c>
      <c r="D91" s="24"/>
      <c r="E91" s="163"/>
      <c r="F91" s="164"/>
      <c r="G91" s="74"/>
      <c r="H91" s="9"/>
    </row>
    <row r="92" spans="1:8" ht="15" customHeight="1" x14ac:dyDescent="0.25">
      <c r="A92" s="43" t="s">
        <v>68</v>
      </c>
      <c r="B92" s="58" t="s">
        <v>96</v>
      </c>
      <c r="C92" s="58">
        <v>2</v>
      </c>
      <c r="D92" s="24"/>
      <c r="E92" s="163"/>
      <c r="F92" s="164"/>
      <c r="G92" s="74"/>
      <c r="H92" s="9"/>
    </row>
    <row r="93" spans="1:8" ht="15" customHeight="1" x14ac:dyDescent="0.25">
      <c r="A93" s="43" t="s">
        <v>69</v>
      </c>
      <c r="B93" s="58" t="s">
        <v>96</v>
      </c>
      <c r="C93" s="58">
        <v>2</v>
      </c>
      <c r="D93" s="24"/>
      <c r="E93" s="163"/>
      <c r="F93" s="164"/>
      <c r="G93" s="74"/>
      <c r="H93" s="9"/>
    </row>
    <row r="94" spans="1:8" ht="15" customHeight="1" x14ac:dyDescent="0.25">
      <c r="A94" s="43" t="s">
        <v>70</v>
      </c>
      <c r="B94" s="58" t="s">
        <v>96</v>
      </c>
      <c r="C94" s="58">
        <v>2</v>
      </c>
      <c r="D94" s="24"/>
      <c r="E94" s="163"/>
      <c r="F94" s="164"/>
      <c r="G94" s="74"/>
      <c r="H94" s="9"/>
    </row>
    <row r="95" spans="1:8" ht="15" customHeight="1" x14ac:dyDescent="0.25">
      <c r="A95" s="43" t="s">
        <v>71</v>
      </c>
      <c r="B95" s="58" t="s">
        <v>97</v>
      </c>
      <c r="C95" s="58">
        <v>1</v>
      </c>
      <c r="D95" s="24"/>
      <c r="E95" s="163"/>
      <c r="F95" s="164"/>
      <c r="G95" s="74"/>
      <c r="H95" s="9"/>
    </row>
    <row r="96" spans="1:8" ht="15" customHeight="1" x14ac:dyDescent="0.25">
      <c r="A96" s="43" t="s">
        <v>72</v>
      </c>
      <c r="B96" s="58" t="s">
        <v>97</v>
      </c>
      <c r="C96" s="58">
        <v>1</v>
      </c>
      <c r="D96" s="24"/>
      <c r="E96" s="163"/>
      <c r="F96" s="164"/>
      <c r="G96" s="74"/>
      <c r="H96" s="9"/>
    </row>
    <row r="97" spans="1:8" ht="15" customHeight="1" x14ac:dyDescent="0.25">
      <c r="A97" s="43" t="s">
        <v>73</v>
      </c>
      <c r="B97" s="58" t="s">
        <v>96</v>
      </c>
      <c r="C97" s="58">
        <v>2</v>
      </c>
      <c r="D97" s="24"/>
      <c r="E97" s="163"/>
      <c r="F97" s="164"/>
      <c r="G97" s="74"/>
      <c r="H97" s="9"/>
    </row>
    <row r="98" spans="1:8" ht="15" customHeight="1" x14ac:dyDescent="0.25">
      <c r="A98" s="43" t="s">
        <v>74</v>
      </c>
      <c r="B98" s="58" t="s">
        <v>96</v>
      </c>
      <c r="C98" s="58">
        <v>2</v>
      </c>
      <c r="D98" s="24"/>
      <c r="E98" s="163"/>
      <c r="F98" s="164"/>
      <c r="G98" s="74"/>
      <c r="H98" s="9"/>
    </row>
    <row r="99" spans="1:8" ht="15" customHeight="1" x14ac:dyDescent="0.25">
      <c r="A99" s="43" t="s">
        <v>75</v>
      </c>
      <c r="B99" s="58" t="s">
        <v>96</v>
      </c>
      <c r="C99" s="58">
        <v>2</v>
      </c>
      <c r="D99" s="24"/>
      <c r="E99" s="163"/>
      <c r="F99" s="164"/>
      <c r="G99" s="74"/>
      <c r="H99" s="9"/>
    </row>
    <row r="100" spans="1:8" ht="15.75" customHeight="1" thickBot="1" x14ac:dyDescent="0.3">
      <c r="A100" s="59" t="s">
        <v>76</v>
      </c>
      <c r="B100" s="58" t="s">
        <v>96</v>
      </c>
      <c r="C100" s="60">
        <v>2</v>
      </c>
      <c r="D100" s="25"/>
      <c r="E100" s="110"/>
      <c r="F100" s="111"/>
      <c r="G100" s="75"/>
      <c r="H100" s="61"/>
    </row>
    <row r="101" spans="1:8" ht="18.75" customHeight="1" thickBot="1" x14ac:dyDescent="0.3">
      <c r="A101" s="102" t="s">
        <v>38</v>
      </c>
      <c r="B101" s="103"/>
      <c r="C101" s="103"/>
      <c r="D101" s="103"/>
      <c r="E101" s="103"/>
      <c r="F101" s="103"/>
      <c r="G101" s="103"/>
      <c r="H101" s="104"/>
    </row>
    <row r="102" spans="1:8" x14ac:dyDescent="0.25">
      <c r="A102" s="54" t="s">
        <v>77</v>
      </c>
      <c r="B102" s="55" t="s">
        <v>78</v>
      </c>
      <c r="C102" s="55">
        <v>1</v>
      </c>
      <c r="D102" s="76"/>
      <c r="E102" s="165"/>
      <c r="F102" s="166"/>
      <c r="G102" s="73"/>
      <c r="H102" s="56"/>
    </row>
    <row r="103" spans="1:8" x14ac:dyDescent="0.25">
      <c r="A103" s="57" t="s">
        <v>79</v>
      </c>
      <c r="B103" s="58" t="s">
        <v>78</v>
      </c>
      <c r="C103" s="58">
        <v>1</v>
      </c>
      <c r="D103" s="24"/>
      <c r="E103" s="163"/>
      <c r="F103" s="164"/>
      <c r="G103" s="74"/>
      <c r="H103" s="9"/>
    </row>
    <row r="104" spans="1:8" ht="14.25" thickBot="1" x14ac:dyDescent="0.3">
      <c r="A104" s="62" t="s">
        <v>80</v>
      </c>
      <c r="B104" s="60" t="s">
        <v>78</v>
      </c>
      <c r="C104" s="60">
        <v>1</v>
      </c>
      <c r="D104" s="93"/>
      <c r="E104" s="110"/>
      <c r="F104" s="111"/>
      <c r="G104" s="75"/>
      <c r="H104" s="61"/>
    </row>
    <row r="105" spans="1:8" ht="18.75" customHeight="1" thickBot="1" x14ac:dyDescent="0.3">
      <c r="A105" s="102" t="s">
        <v>93</v>
      </c>
      <c r="B105" s="103"/>
      <c r="C105" s="103"/>
      <c r="D105" s="103"/>
      <c r="E105" s="103"/>
      <c r="F105" s="103"/>
      <c r="G105" s="103"/>
      <c r="H105" s="104"/>
    </row>
    <row r="106" spans="1:8" ht="14.25" thickBot="1" x14ac:dyDescent="0.3">
      <c r="A106" s="62" t="s">
        <v>95</v>
      </c>
      <c r="B106" s="60" t="s">
        <v>78</v>
      </c>
      <c r="C106" s="60">
        <v>1</v>
      </c>
      <c r="D106" s="93"/>
      <c r="E106" s="112"/>
      <c r="F106" s="113"/>
      <c r="G106" s="75"/>
      <c r="H106" s="61"/>
    </row>
    <row r="107" spans="1:8" ht="18.75" customHeight="1" thickBot="1" x14ac:dyDescent="0.3">
      <c r="A107" s="102" t="s">
        <v>94</v>
      </c>
      <c r="B107" s="103"/>
      <c r="C107" s="103"/>
      <c r="D107" s="103"/>
      <c r="E107" s="103"/>
      <c r="F107" s="103"/>
      <c r="G107" s="103"/>
      <c r="H107" s="104"/>
    </row>
    <row r="108" spans="1:8" ht="14.25" thickBot="1" x14ac:dyDescent="0.3">
      <c r="A108" s="62" t="s">
        <v>95</v>
      </c>
      <c r="B108" s="60" t="s">
        <v>96</v>
      </c>
      <c r="C108" s="60">
        <v>1</v>
      </c>
      <c r="D108" s="93"/>
      <c r="E108" s="112"/>
      <c r="F108" s="113"/>
      <c r="G108" s="75"/>
      <c r="H108" s="61"/>
    </row>
    <row r="109" spans="1:8" ht="21" customHeight="1" thickBot="1" x14ac:dyDescent="0.3">
      <c r="A109" s="69">
        <v>9.3000000000000007</v>
      </c>
      <c r="B109" s="53"/>
      <c r="C109" s="80"/>
      <c r="D109" s="21"/>
      <c r="E109" s="71"/>
      <c r="F109" s="70" t="s">
        <v>9</v>
      </c>
      <c r="G109" s="77">
        <f>SUM(G83:G108)</f>
        <v>0</v>
      </c>
      <c r="H109" s="77">
        <f>SUM(H83:H108)</f>
        <v>0</v>
      </c>
    </row>
    <row r="110" spans="1:8" ht="14.25" thickBot="1" x14ac:dyDescent="0.3">
      <c r="A110" s="82"/>
      <c r="B110" s="83"/>
      <c r="C110" s="83"/>
      <c r="D110" s="84"/>
      <c r="E110" s="84"/>
      <c r="F110" s="85"/>
      <c r="G110" s="85"/>
      <c r="H110" s="86"/>
    </row>
    <row r="111" spans="1:8" ht="21" customHeight="1" thickBot="1" x14ac:dyDescent="0.3">
      <c r="A111" s="78" t="s">
        <v>82</v>
      </c>
      <c r="B111" s="79"/>
      <c r="C111" s="80"/>
      <c r="D111" s="167" t="s">
        <v>44</v>
      </c>
      <c r="E111" s="167"/>
      <c r="F111" s="168"/>
      <c r="G111" s="81">
        <f>SUM(G109,G77,G9)</f>
        <v>0</v>
      </c>
      <c r="H111" s="81">
        <f>SUM(H109,H77,H9)</f>
        <v>0</v>
      </c>
    </row>
    <row r="112" spans="1:8" ht="14.25" thickBot="1" x14ac:dyDescent="0.3">
      <c r="A112" s="48"/>
      <c r="B112" s="49"/>
      <c r="C112" s="49"/>
      <c r="D112" s="49"/>
      <c r="E112" s="49"/>
      <c r="F112" s="50"/>
      <c r="G112" s="50"/>
      <c r="H112" s="51"/>
    </row>
  </sheetData>
  <mergeCells count="173">
    <mergeCell ref="E100:F100"/>
    <mergeCell ref="A101:H101"/>
    <mergeCell ref="E102:F102"/>
    <mergeCell ref="E103:F103"/>
    <mergeCell ref="D111:F111"/>
    <mergeCell ref="E94:F94"/>
    <mergeCell ref="E95:F95"/>
    <mergeCell ref="E96:F96"/>
    <mergeCell ref="E97:F97"/>
    <mergeCell ref="E98:F98"/>
    <mergeCell ref="E99:F99"/>
    <mergeCell ref="A105:H105"/>
    <mergeCell ref="A107:H107"/>
    <mergeCell ref="E88:F88"/>
    <mergeCell ref="E89:F89"/>
    <mergeCell ref="E90:F90"/>
    <mergeCell ref="E91:F91"/>
    <mergeCell ref="E92:F92"/>
    <mergeCell ref="E93:F93"/>
    <mergeCell ref="A82:H82"/>
    <mergeCell ref="E83:F83"/>
    <mergeCell ref="E84:F84"/>
    <mergeCell ref="E85:F85"/>
    <mergeCell ref="E86:F86"/>
    <mergeCell ref="E87:F87"/>
    <mergeCell ref="H75:H76"/>
    <mergeCell ref="A78:H78"/>
    <mergeCell ref="C79:C80"/>
    <mergeCell ref="D79:D80"/>
    <mergeCell ref="E79:F80"/>
    <mergeCell ref="G79:G80"/>
    <mergeCell ref="H79:H80"/>
    <mergeCell ref="D72:D73"/>
    <mergeCell ref="E72:E73"/>
    <mergeCell ref="F72:F73"/>
    <mergeCell ref="G72:G73"/>
    <mergeCell ref="H72:H73"/>
    <mergeCell ref="A75:A76"/>
    <mergeCell ref="D75:D76"/>
    <mergeCell ref="E75:E76"/>
    <mergeCell ref="F75:F76"/>
    <mergeCell ref="G75:G76"/>
    <mergeCell ref="A74:H74"/>
    <mergeCell ref="A70:A71"/>
    <mergeCell ref="D70:D71"/>
    <mergeCell ref="E70:E71"/>
    <mergeCell ref="F70:F71"/>
    <mergeCell ref="G70:G71"/>
    <mergeCell ref="H70:H71"/>
    <mergeCell ref="A67:A69"/>
    <mergeCell ref="D67:D69"/>
    <mergeCell ref="E67:E69"/>
    <mergeCell ref="F67:F69"/>
    <mergeCell ref="G67:G69"/>
    <mergeCell ref="H67:H69"/>
    <mergeCell ref="F64:F65"/>
    <mergeCell ref="G64:G65"/>
    <mergeCell ref="H64:H65"/>
    <mergeCell ref="A60:A62"/>
    <mergeCell ref="D60:D62"/>
    <mergeCell ref="E60:E62"/>
    <mergeCell ref="F60:F62"/>
    <mergeCell ref="G60:G62"/>
    <mergeCell ref="H60:H62"/>
    <mergeCell ref="A49:A51"/>
    <mergeCell ref="D49:D51"/>
    <mergeCell ref="E49:E51"/>
    <mergeCell ref="F49:F51"/>
    <mergeCell ref="G49:G51"/>
    <mergeCell ref="H49:H51"/>
    <mergeCell ref="A46:A48"/>
    <mergeCell ref="D46:D48"/>
    <mergeCell ref="E46:E48"/>
    <mergeCell ref="F46:F48"/>
    <mergeCell ref="G46:G48"/>
    <mergeCell ref="H46:H48"/>
    <mergeCell ref="A44:A45"/>
    <mergeCell ref="D44:D45"/>
    <mergeCell ref="E44:E45"/>
    <mergeCell ref="F44:F45"/>
    <mergeCell ref="G44:G45"/>
    <mergeCell ref="H44:H45"/>
    <mergeCell ref="A41:A43"/>
    <mergeCell ref="D41:D43"/>
    <mergeCell ref="E41:E43"/>
    <mergeCell ref="F41:F43"/>
    <mergeCell ref="G41:G43"/>
    <mergeCell ref="H41:H43"/>
    <mergeCell ref="A38:A40"/>
    <mergeCell ref="D38:D40"/>
    <mergeCell ref="E38:E40"/>
    <mergeCell ref="F38:F40"/>
    <mergeCell ref="G38:G40"/>
    <mergeCell ref="H38:H40"/>
    <mergeCell ref="A35:A37"/>
    <mergeCell ref="D35:D37"/>
    <mergeCell ref="E35:E37"/>
    <mergeCell ref="F35:F37"/>
    <mergeCell ref="G35:G37"/>
    <mergeCell ref="H35:H37"/>
    <mergeCell ref="A32:A34"/>
    <mergeCell ref="D32:D34"/>
    <mergeCell ref="E32:E34"/>
    <mergeCell ref="F32:F34"/>
    <mergeCell ref="G32:G34"/>
    <mergeCell ref="H32:H34"/>
    <mergeCell ref="A29:A31"/>
    <mergeCell ref="D29:D31"/>
    <mergeCell ref="E29:E31"/>
    <mergeCell ref="F29:F31"/>
    <mergeCell ref="G29:G31"/>
    <mergeCell ref="H29:H31"/>
    <mergeCell ref="A26:A28"/>
    <mergeCell ref="D26:D28"/>
    <mergeCell ref="E26:E28"/>
    <mergeCell ref="F26:F28"/>
    <mergeCell ref="G26:G28"/>
    <mergeCell ref="H26:H28"/>
    <mergeCell ref="A23:A25"/>
    <mergeCell ref="D23:D25"/>
    <mergeCell ref="E23:E25"/>
    <mergeCell ref="F23:F25"/>
    <mergeCell ref="G23:G25"/>
    <mergeCell ref="H23:H25"/>
    <mergeCell ref="A20:A22"/>
    <mergeCell ref="D20:D22"/>
    <mergeCell ref="E20:E22"/>
    <mergeCell ref="F20:F22"/>
    <mergeCell ref="G20:G22"/>
    <mergeCell ref="H20:H22"/>
    <mergeCell ref="A17:A19"/>
    <mergeCell ref="D17:D19"/>
    <mergeCell ref="E17:E19"/>
    <mergeCell ref="F17:F19"/>
    <mergeCell ref="G17:G19"/>
    <mergeCell ref="H17:H19"/>
    <mergeCell ref="A13:H13"/>
    <mergeCell ref="A14:A16"/>
    <mergeCell ref="D14:D16"/>
    <mergeCell ref="E14:E16"/>
    <mergeCell ref="F14:F16"/>
    <mergeCell ref="G14:G16"/>
    <mergeCell ref="H14:H16"/>
    <mergeCell ref="A2:H2"/>
    <mergeCell ref="C3:D3"/>
    <mergeCell ref="A10:H10"/>
    <mergeCell ref="A11:A12"/>
    <mergeCell ref="B11:B12"/>
    <mergeCell ref="C11:C12"/>
    <mergeCell ref="A66:H66"/>
    <mergeCell ref="A63:H63"/>
    <mergeCell ref="A59:H59"/>
    <mergeCell ref="A52:H52"/>
    <mergeCell ref="A79:A81"/>
    <mergeCell ref="E81:F81"/>
    <mergeCell ref="E104:F104"/>
    <mergeCell ref="E106:F106"/>
    <mergeCell ref="E108:F108"/>
    <mergeCell ref="A57:A58"/>
    <mergeCell ref="D57:D58"/>
    <mergeCell ref="E57:E58"/>
    <mergeCell ref="F57:F58"/>
    <mergeCell ref="G57:G58"/>
    <mergeCell ref="H57:H58"/>
    <mergeCell ref="A53:A55"/>
    <mergeCell ref="D53:D55"/>
    <mergeCell ref="E53:E55"/>
    <mergeCell ref="F53:F55"/>
    <mergeCell ref="G53:G55"/>
    <mergeCell ref="H53:H55"/>
    <mergeCell ref="A64:A65"/>
    <mergeCell ref="D64:D65"/>
    <mergeCell ref="E64:E65"/>
  </mergeCells>
  <pageMargins left="0.25" right="0.25" top="0.75" bottom="0.75" header="0.3" footer="0.3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D0199-B2F2-46EB-AFED-FE5B5B25D53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Fuel Price Schedule </vt:lpstr>
      <vt:lpstr>Sheet3</vt:lpstr>
      <vt:lpstr>'Fuel Price Schedule '!_Toc202355596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dmakwakwa</dc:creator>
  <cp:lastModifiedBy>Sithembile Maseko</cp:lastModifiedBy>
  <cp:lastPrinted>2025-07-31T05:58:03Z</cp:lastPrinted>
  <dcterms:created xsi:type="dcterms:W3CDTF">2011-06-10T07:57:46Z</dcterms:created>
  <dcterms:modified xsi:type="dcterms:W3CDTF">2025-07-31T09:57:54Z</dcterms:modified>
</cp:coreProperties>
</file>