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sanparksorg-my.sharepoint.com/personal/adolf_manaso_sanparks_org/Documents/Documents/Tenders/Financial Year 2025&amp;26/GNP-056-25 HCM/Award Letter/"/>
    </mc:Choice>
  </mc:AlternateContent>
  <xr:revisionPtr revIDLastSave="6" documentId="8_{66BBA24F-1F79-4055-AAA3-0547BE2C3EA7}" xr6:coauthVersionLast="47" xr6:coauthVersionMax="47" xr10:uidLastSave="{EDB5F656-DEE8-4A1D-AC5E-1DB708F5FD0F}"/>
  <bookViews>
    <workbookView xWindow="-110" yWindow="-110" windowWidth="19420" windowHeight="11500" xr2:uid="{0C2E98E8-2630-4AF6-BBB7-2B021010DB7C}"/>
  </bookViews>
  <sheets>
    <sheet name="AWARDED BIDS 2025" sheetId="4" r:id="rId1"/>
  </sheets>
  <definedNames>
    <definedName name="_xlnm._FilterDatabase" localSheetId="0" hidden="1">'AWARDED BIDS 2025'!$A$1:$L$108</definedName>
    <definedName name="_Hlk149813622" localSheetId="0">'AWARDED BIDS 2025'!#REF!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2" i="4" l="1"/>
  <c r="F79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tc={8C1A9C0A-FD96-415F-A3C0-BD4E6229B38A}</author>
  </authors>
  <commentList>
    <comment ref="B25" authorId="0" shapeId="0" xr:uid="{8C1A9C0A-FD96-415F-A3C0-BD4E6229B38A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sure why this bid number is used twice, with two different descriptions. 
Do not have any information that fits this bid description.</t>
      </text>
    </comment>
  </commentList>
</comments>
</file>

<file path=xl/sharedStrings.xml><?xml version="1.0" encoding="utf-8"?>
<sst xmlns="http://schemas.openxmlformats.org/spreadsheetml/2006/main" count="824" uniqueCount="294">
  <si>
    <t>Awarded</t>
  </si>
  <si>
    <t>Cancelled</t>
  </si>
  <si>
    <t>BAC</t>
  </si>
  <si>
    <t>NO:</t>
  </si>
  <si>
    <t>PROGRAMME</t>
  </si>
  <si>
    <t>PROJECT DESCRIPTION</t>
  </si>
  <si>
    <t>BUDGET CONFIRMATION BY FINANCE DEPARTMENT</t>
  </si>
  <si>
    <t>METHOD OF 
PROCUREMENT</t>
  </si>
  <si>
    <t xml:space="preserve">ENVISAGED DATE
 OF 
ADVERTISEMENT </t>
  </si>
  <si>
    <t xml:space="preserve">ENVISAGED 
CLOSING DATE 
OF BID </t>
  </si>
  <si>
    <t>APPROVED EVALUATION CRITERIA</t>
  </si>
  <si>
    <t>ENVISAGE DATE 
 OF 
BID AWARD</t>
  </si>
  <si>
    <t>P01</t>
  </si>
  <si>
    <t>GNP-001-23 Appointment of an accredited training provider for Ranger Corps for a period of three years</t>
  </si>
  <si>
    <t>YES</t>
  </si>
  <si>
    <t>Open Competitive Bidding</t>
  </si>
  <si>
    <t>80/20</t>
  </si>
  <si>
    <t>P02</t>
  </si>
  <si>
    <t>GNP-002-23 Appointment of a panel to provide forensic investigation services for three years</t>
  </si>
  <si>
    <t xml:space="preserve">80/20 </t>
  </si>
  <si>
    <t>P03</t>
  </si>
  <si>
    <t>GNP-003-23 Appointment of a Service Provider to Supply and Install Network Infrastructure for a Period of Five Years</t>
  </si>
  <si>
    <t>P04</t>
  </si>
  <si>
    <t>GNP-004-23 Appointment of a service provider to maintain and support the Opentext Electronic Content Management System for a period 5 years</t>
  </si>
  <si>
    <t>P05</t>
  </si>
  <si>
    <t>GNP-005-23 Appointment of a service provider  as a Single Service Aggregator to provision, maintain and support the  SD-WAN, Internet, LAN and IT services,  for a period 10 years</t>
  </si>
  <si>
    <t>P06</t>
  </si>
  <si>
    <t>GNP-006-23 Appointment of a service provider to maintain and support the Great Plains financial management system for a period 2 years</t>
  </si>
  <si>
    <t>P07</t>
  </si>
  <si>
    <t>GNP-007-23 Appointment of a service provider to supply, maintain and support the  hand held mobile devices for a period 5 years</t>
  </si>
  <si>
    <t>BEC Phase</t>
  </si>
  <si>
    <t>P08</t>
  </si>
  <si>
    <t>GNP-008-23 Appointment of a service provider to supply, maintain and support the  Azure Integration Services, Microsoft Power Apps and Microsoft Artificial Intelligence for Azure  for a period 5 years</t>
  </si>
  <si>
    <t>90/10</t>
  </si>
  <si>
    <t>P09</t>
  </si>
  <si>
    <t>GNP-009-23 Appointment of a service provider to provide application development testing services for a period 5 years</t>
  </si>
  <si>
    <t xml:space="preserve">GNP-010-23 Install, implement and maintain Guest Wi-Fi for a period 5 years  </t>
  </si>
  <si>
    <t>P12</t>
  </si>
  <si>
    <t xml:space="preserve">GNP-012-23 Appointment of a service provider to evaluate SANParks BBBEE complaince on a annual basis, for a period of three years </t>
  </si>
  <si>
    <t xml:space="preserve">Budget available </t>
  </si>
  <si>
    <t>P13</t>
  </si>
  <si>
    <t>Supply and delivery of 3 legged braai stand and planted braai stand for a period of three years</t>
  </si>
  <si>
    <t>Yes</t>
  </si>
  <si>
    <t>P14</t>
  </si>
  <si>
    <t xml:space="preserve">KNP-003 -23 Supply and delivery of 25g hotel soap for a period of three years </t>
  </si>
  <si>
    <t>P15</t>
  </si>
  <si>
    <t xml:space="preserve">KNP-001-23 Supply and Delivery of Linen for a period of five years </t>
  </si>
  <si>
    <t>P16</t>
  </si>
  <si>
    <t xml:space="preserve">KNP-002-23 Supply and delivery of towels for a period of five years  </t>
  </si>
  <si>
    <t>P17</t>
  </si>
  <si>
    <t>KNP-007-22 Supply and delivery of cutlery &amp; crockery for a period of five years</t>
  </si>
  <si>
    <t>Cancellation Phase</t>
  </si>
  <si>
    <t>P18</t>
  </si>
  <si>
    <t>P19</t>
  </si>
  <si>
    <t xml:space="preserve">Supply and delivery of Housekeeping cleaning material for a period of five years </t>
  </si>
  <si>
    <t>P20</t>
  </si>
  <si>
    <t xml:space="preserve">Supply and delivery of dry groceries, softdrinks and bottled water for a period of three years </t>
  </si>
  <si>
    <t>Removal from the APP: Commodities will be bought through the Albasini Shop</t>
  </si>
  <si>
    <t>P21</t>
  </si>
  <si>
    <t xml:space="preserve">KNP-008-22 Supply and delivery of Kitchenware supplies for a period of three years </t>
  </si>
  <si>
    <t>P22</t>
  </si>
  <si>
    <t>KNP-008-22 Supply and delivery of Fridges for a period of five years</t>
  </si>
  <si>
    <t>BAC Phase</t>
  </si>
  <si>
    <t>P25</t>
  </si>
  <si>
    <t>KNP-008-22 Supply and delivery of four plate gas stoves &amp; electrical four plate stoves with ovens &amp; hop for a period of five years</t>
  </si>
  <si>
    <t>P26</t>
  </si>
  <si>
    <t>Supply, delivery and maintenance of Airconditioners for a period of five years</t>
  </si>
  <si>
    <t xml:space="preserve">KNP-005-22 Supply and Delivery of Recycled Plastic Furniture, Two seater table,chair sets, Four seater table, chair sets. Six seater table, chair sets Three seater benches and the swimming pool loungers                                  </t>
  </si>
  <si>
    <t>P29</t>
  </si>
  <si>
    <t>KNP-008-22 Supply and delivery of Microwave oven for a period of five years</t>
  </si>
  <si>
    <t>P30</t>
  </si>
  <si>
    <t xml:space="preserve">Supply and delivery  of KNP latest Maps for a period of five years </t>
  </si>
  <si>
    <t>P31</t>
  </si>
  <si>
    <t>Supply and delivery of swimming pool pumps and filters</t>
  </si>
  <si>
    <t>P32</t>
  </si>
  <si>
    <t>Appointment of garden services Marula and Nxanasteni</t>
  </si>
  <si>
    <t>P33</t>
  </si>
  <si>
    <t>Appointment of pest control services for Marula and Nxantseni Regions</t>
  </si>
  <si>
    <t>P34</t>
  </si>
  <si>
    <t>KNP-004-22 Appointment of hygiene service provider for Marula and Nxanatseni Regions</t>
  </si>
  <si>
    <t>P35</t>
  </si>
  <si>
    <t xml:space="preserve">KNP-008-22 Supply and Delivery of Plasma screens with size options; 42 inch and 50 inch </t>
  </si>
  <si>
    <t>P36</t>
  </si>
  <si>
    <t>Veld fire equipment  (i.e. trailers, bakkie sakkies); and service and maintenance of veld fire equipment</t>
  </si>
  <si>
    <t>P37</t>
  </si>
  <si>
    <t>Supply and delivery Thatch to the KNP for a period of 3 years</t>
  </si>
  <si>
    <t xml:space="preserve">K-R-TA-KN-A </t>
  </si>
  <si>
    <t>P38</t>
  </si>
  <si>
    <t>Provision of Road signage, general signage for a period of 3 years</t>
  </si>
  <si>
    <t xml:space="preserve">K-R-TP-KN-A </t>
  </si>
  <si>
    <t>P39</t>
  </si>
  <si>
    <t>Supply and delivery of spare parts for solar water  heaters, heat pumps in the Kruger National Park as and when required for the period of five (05) years</t>
  </si>
  <si>
    <t>P40</t>
  </si>
  <si>
    <t>Supply and delivery flocculent to the KNP for a period of 5 years</t>
  </si>
  <si>
    <t>P41</t>
  </si>
  <si>
    <t>Appointment of  a service provider  for installation, maintenance and repairs  of PV solar plants and hybrid system  (Grid-tied  and  Off-grid  plants)  as  and  when  required  for  a period of five (05) years.</t>
  </si>
  <si>
    <t>P42</t>
  </si>
  <si>
    <t>Appointment  of  a  service  provider  for  the  refurbishment,  retrofitting and new  installation  of  energy  efficient  water  heating  systems  as  and  when required for a period of three (03) years</t>
  </si>
  <si>
    <t>P43</t>
  </si>
  <si>
    <t>Upgrade  and  maintenance  of  the  two-way  radio  communication  network system in the Kruger National Park as and when required for the period of three (03) years</t>
  </si>
  <si>
    <t>P44</t>
  </si>
  <si>
    <t>Supply and delivery of refrigeration spare parts in the Kruger National Park as and when required for the period of five (05) years</t>
  </si>
  <si>
    <t>P45</t>
  </si>
  <si>
    <t>General renovation, upgrading and smaller building work in the Kruger National Park ''as and when required basis for a period of five  years. 3-4 GB</t>
  </si>
  <si>
    <t>Dec</t>
  </si>
  <si>
    <t>P46</t>
  </si>
  <si>
    <t>Road Construction, Rehabilitation or maintenance in the Kruger National Park ''as and when required basis for a period of five  years. 4C -6CEB</t>
  </si>
  <si>
    <t>P47</t>
  </si>
  <si>
    <t xml:space="preserve">Appointment of panel of electrical contractors in th Kruger National Park for for a period of 5 years </t>
  </si>
  <si>
    <t>P48</t>
  </si>
  <si>
    <t>General Renovation, upgrading and smaller building works within the Kruger National Parks on an "as and when" required basis for a period of 5 years (5-7GB)</t>
  </si>
  <si>
    <t>P49</t>
  </si>
  <si>
    <t>KNP-004-22 Appointment of Hygiene Services in KNP for a period of 5 years</t>
  </si>
  <si>
    <t>KS-HR-KNB</t>
  </si>
  <si>
    <t>P50</t>
  </si>
  <si>
    <t>Appointment of Occupational Medical Services for a period of 5 years</t>
  </si>
  <si>
    <t>P51</t>
  </si>
  <si>
    <t>Appointment of Fire management (supply, service and maintenance) and Consultant (Fire risk assessment) in KNP (As an when required services) for a period 5 years</t>
  </si>
  <si>
    <t>KR-TA-KNA</t>
  </si>
  <si>
    <t>P52</t>
  </si>
  <si>
    <t>Appointment for provision of PPE (As an when required) for a period of 5 years</t>
  </si>
  <si>
    <t>Budget should be sourced from all operational departments</t>
  </si>
  <si>
    <t>P53</t>
  </si>
  <si>
    <t xml:space="preserve">SUPPLY, DELIVER,Repair, maintenance, service and replacement of generators in KNP for the period of 5 years </t>
  </si>
  <si>
    <t xml:space="preserve">K-R-TA-KN-A  + Additional DFFE Funding  </t>
  </si>
  <si>
    <t>P54</t>
  </si>
  <si>
    <t>SUPPLY AND DELIVERY OF STATIONARY IN knp FOR THE PERIOD OF 5 YEARS</t>
  </si>
  <si>
    <t>ALL KNP COST CENTERS</t>
  </si>
  <si>
    <t>P55</t>
  </si>
  <si>
    <t>SUPPLY AND DELIVERY OF CATRIDGES IN KNP FOR THE PERIOD OF 5 YEARS</t>
  </si>
  <si>
    <t>P56</t>
  </si>
  <si>
    <t>PANEL OF EVENT  MANAGEMENT COMPANIES IN KNP FRO PERIOD OF 3 YEARS</t>
  </si>
  <si>
    <t>P57</t>
  </si>
  <si>
    <t>PANEL OF SERVICE PROVIDERS FOR THE SUPPLY ,DELIVERY, SERVICING AND MAINTANANCE OF GARDENING EQUIPMENT AND ELECTONICS FOR PERIOD OF 5 YEARS</t>
  </si>
  <si>
    <t>P58</t>
  </si>
  <si>
    <t>PANEL OF SERVICE PROVIDERS FOR THE SUPPLY ,DELIVERY, SERVICING AND MAINTANANCE OF ACCESS CONTROL, CCTV , ALARMS AND SECURITY ELECTONICS FOR PERIOD OF 5 YEARS</t>
  </si>
  <si>
    <t>P59</t>
  </si>
  <si>
    <t>PANEL OF SERVICE PROVIDERS FOR THE SUPPLY AND DELIVERY OF ELECTRICAL WARE  FOR PERIOD OF 5 YEARS</t>
  </si>
  <si>
    <t>P60</t>
  </si>
  <si>
    <t>Construction of Shangoni Gate Development Project Phase 2  (8CE or higher )</t>
  </si>
  <si>
    <t xml:space="preserve">Additional DFFE Funding </t>
  </si>
  <si>
    <t>P61</t>
  </si>
  <si>
    <t>GNP-065-23 Supply and Delivery of Fuel and the Provision of Turnkey Forecourt Solutions in South African National Parks for a Period of 20 Years</t>
  </si>
  <si>
    <t>GNP-013-23 appointment of a service provider for the provision of laundry services for agulhas national park for a period of 5 years</t>
  </si>
  <si>
    <t>OPEN COMPETITIVE BIDDING</t>
  </si>
  <si>
    <t>P62</t>
  </si>
  <si>
    <t>GNP -014-23 appointment of service provider for the provision of waste management (skip rental) services in table mountain national park for a period of five (5) years</t>
  </si>
  <si>
    <t>P63</t>
  </si>
  <si>
    <t>GNP -015-23 appointment of service provider for the provision of waste management (sewerage collection) services in table mountain national park for a period of five (5) years</t>
  </si>
  <si>
    <t>P64</t>
  </si>
  <si>
    <t>GNP -016-23 appointment of a service provider for the provision of security services in table mountain national park for a period five years.</t>
  </si>
  <si>
    <t>P65</t>
  </si>
  <si>
    <t>GNP -017-23 purchase of a vessel</t>
  </si>
  <si>
    <t>P66</t>
  </si>
  <si>
    <t>GNP-018-23 appointment of a service provider for the provision of security services in west coast national park for a period five years.</t>
  </si>
  <si>
    <t>P67</t>
  </si>
  <si>
    <t>GNP -019-23 visitor survey over a period of 3 years</t>
  </si>
  <si>
    <t>P68</t>
  </si>
  <si>
    <t>GNP -021-23 appointment of a service provider for the provision of hygiene equipment and servicing for a period of 5 years.</t>
  </si>
  <si>
    <t>P69</t>
  </si>
  <si>
    <t>GNP -022-23 appointment of accredited service provider(s) for the provision of type 1 interagency wildland firefighting crews for table mountain national park with integrated fire management support to other parks in the cape region (agulhas national park, bontebok national park, tankwa national park &amp; west coast national park) for a period of 5 years.</t>
  </si>
  <si>
    <t>P70</t>
  </si>
  <si>
    <t>GNP-026-23 Appointment of a service provider to provide jetting services to AENP for a period of 3 years</t>
  </si>
  <si>
    <t>P71</t>
  </si>
  <si>
    <t>GNP-023-23 Appointment of a Service Provider for Provision of access control after hours/week-ends and Public Holidays for Karoo National Park for a period of 5 years</t>
  </si>
  <si>
    <t>P72</t>
  </si>
  <si>
    <t>GNP-024-23 Supply, Installation and Maintenance of Waterpumps for Addo Elephant National Park for a period of Three (03) Years</t>
  </si>
  <si>
    <t>P73</t>
  </si>
  <si>
    <t>PPDRPKA</t>
  </si>
  <si>
    <t>Open  Competitive Bidding</t>
  </si>
  <si>
    <t>P74</t>
  </si>
  <si>
    <t>GNP-065-23: Construction of paramemter fence &amp; entrance gates Marakele newly acquired Hartebeesbuilt farm</t>
  </si>
  <si>
    <t>Not indicated</t>
  </si>
  <si>
    <t>P75</t>
  </si>
  <si>
    <t>GNP-061-23 Provision of Laundry Services for a period of 3 years at the Tsitsikamma section of GRNP</t>
  </si>
  <si>
    <t>P76</t>
  </si>
  <si>
    <t>GNP-062-23 Provision of terrain maintenance and gardening services at the Stormsriver Mouth Rest Camp, Tsitsikamma section of the Garden Route National Park for a period of 5 years</t>
  </si>
  <si>
    <t>P77</t>
  </si>
  <si>
    <t>GNP-063-23 Maintenance and rehabilitation of suspension bridges, Tsitsikamma section of the Garden Route National Park (once-off)</t>
  </si>
  <si>
    <t>P78</t>
  </si>
  <si>
    <t xml:space="preserve">GNP-031-23 Supply and Delivery of Ranger Boots </t>
  </si>
  <si>
    <t>Open bidding</t>
  </si>
  <si>
    <t>P79</t>
  </si>
  <si>
    <t>GNP-064-23 Plant Hire -Supply and delivery of earth moving equipments for a period of 5 years (KNP and Kgalagadi)</t>
  </si>
  <si>
    <t>P81</t>
  </si>
  <si>
    <t>GNP-032-23 Appointment of a service provider for the Provision of Security Services for SANParks Head Office over a period of three (03) years</t>
  </si>
  <si>
    <t>Tourism Development and Marketing</t>
  </si>
  <si>
    <t>P82</t>
  </si>
  <si>
    <t>GNP-033-23 Appointment of Service Provider to Perform Market Research Annually to Measure Brand Awareness for the next 3 Years. Estimated value is the total for three years of engagement.</t>
  </si>
  <si>
    <t>CTVMGKB</t>
  </si>
  <si>
    <t>P83</t>
  </si>
  <si>
    <t xml:space="preserve">GNP-034-23 Media Monitoring and Analysis (5 year contracty +15% increase per year) </t>
  </si>
  <si>
    <t>CKCMGKB</t>
  </si>
  <si>
    <t xml:space="preserve">GNP-069-23 Media Monitoring and Analysis (5 year contracty +15% increase per year) </t>
  </si>
  <si>
    <t>P84</t>
  </si>
  <si>
    <t>GNP-039-23 Appointment of a service provider for the publication and communication services for the wild magazine for a period of three (03) years</t>
  </si>
  <si>
    <t>P85</t>
  </si>
  <si>
    <t>GNP-043-23 Appointment of a service provider (i. expert to inform the  TOR ii. Service provider to conduct the actual study and develop the funding model) for the development of a funding model for SANParks accommodation facilities (fractional ownership/timeshare/donor model to implement in SANParks)</t>
  </si>
  <si>
    <t>P86</t>
  </si>
  <si>
    <t>GNP-045-23 Appointment of Service Provider to Perform Market Research on International Source Markets - identifying growth opportunities. Value is an estimation only as international providers will quote in USD/Euro/Pounds.</t>
  </si>
  <si>
    <t>Budget available on 2230</t>
  </si>
  <si>
    <t>P88</t>
  </si>
  <si>
    <t>GNP-054-23 Appointment of service provider to provide security services at Veterinary Wildlife Services: Kimberley</t>
  </si>
  <si>
    <t>P89</t>
  </si>
  <si>
    <t>GNP-055-23 2023-2024 Culling Operations in SANParks (annual; cost est for services)</t>
  </si>
  <si>
    <t>PDF Fund</t>
  </si>
  <si>
    <t>P90</t>
  </si>
  <si>
    <t>Supply &amp; delivery of Land Rehabilitation Material (Y-standards, binding wire, steel wire, grass/silt fencing, gabion baskets, eco logs, soil blankets)</t>
  </si>
  <si>
    <t>P91</t>
  </si>
  <si>
    <t>ME-NO-0001 Renovate 13 x tourism accommodaton units at Nossob, Kgalagadi</t>
  </si>
  <si>
    <t>Mr Garret to complete</t>
  </si>
  <si>
    <t>P92</t>
  </si>
  <si>
    <t>Upgrade 16 x chalets Mosu, Mokala</t>
  </si>
  <si>
    <t>P93</t>
  </si>
  <si>
    <t>Panel of Contractors for the Construction of Buildings, Civil Infrastructure, Electrical Infrastructure &amp; Fences for a 5 Year Period</t>
  </si>
  <si>
    <t>P95</t>
  </si>
  <si>
    <t>CI-KH-0033 Construction of seven camp sites and a guide unit at Craigh Lockhardt and two picnic sites, Kgalagadi</t>
  </si>
  <si>
    <t>P96</t>
  </si>
  <si>
    <t xml:space="preserve">CI-KH-0028 Installation of Purification Plants, Kgalagadi </t>
  </si>
  <si>
    <t>P97</t>
  </si>
  <si>
    <t>CI-MN-0001 Upgrade staff houses at ranger stations &amp; Tlopi Tented Camp, Marakele National Park</t>
  </si>
  <si>
    <t>P98</t>
  </si>
  <si>
    <t>CI-GG-0001 Renovations to tourism units Highlands Mountain Retreat &amp; repairs to hotel, Golden Gate</t>
  </si>
  <si>
    <t>P99</t>
  </si>
  <si>
    <t>Construction of Park Offices &amp; R27 Entrance Gate, West Coast National Park</t>
  </si>
  <si>
    <t>P100</t>
  </si>
  <si>
    <t>Appointment of Service Providers for essential technical training for land rehabilitation (Herbicide applicator, chainsaw &amp; brushcutter operator)</t>
  </si>
  <si>
    <t>P101</t>
  </si>
  <si>
    <t>Appointment of Service Providers for Essential OHS training (1st Aid 1, H&amp;S 1 and 2, OHS and Peer Educator) &amp; Life Skills</t>
  </si>
  <si>
    <t>P102</t>
  </si>
  <si>
    <t>Apppointment of Service Providers for branded PPE (Boots, Hats, Long and short sleeves tshirts, Overall) for EPWP programme</t>
  </si>
  <si>
    <t>P103</t>
  </si>
  <si>
    <t>SP-RV-0068 Conversion of existing shop to new laundry, staff accomodation, store and office at petrol station and upgrade of existing store, Ai Ais Richtersveld</t>
  </si>
  <si>
    <t>P104</t>
  </si>
  <si>
    <t>Renovations Of Chalets One-Four, Construction Of One New Chalet, Upgrade Of Electrical Supply, Upgrade Of Water Supply, Upgrade Of Sewer Reticulation, Upgrade Of Roads &amp; Renovations To The Excisting Pools At Riemvasmaak Hotsprings</t>
  </si>
  <si>
    <t>P105</t>
  </si>
  <si>
    <t>Supply of Health and Safety Database managament tool</t>
  </si>
  <si>
    <t>P106</t>
  </si>
  <si>
    <t>CI-GK-0125 Upgrade of bulk electricity infrastructure, Main Rest Camp - Addo Elephant National Park</t>
  </si>
  <si>
    <t>P107</t>
  </si>
  <si>
    <t>Finance Division</t>
  </si>
  <si>
    <t xml:space="preserve">Use of SMEC consultants for the devlopment and alignment of our Infrastructe FAR </t>
  </si>
  <si>
    <t>Deviation</t>
  </si>
  <si>
    <t>N/A</t>
  </si>
  <si>
    <t>P108</t>
  </si>
  <si>
    <t xml:space="preserve">GNP-058-23 Appointment of a legal panel by end 31 March 2024 for a period of 5 years. </t>
  </si>
  <si>
    <t>To be removed</t>
  </si>
  <si>
    <t>Not yet advertized</t>
  </si>
  <si>
    <t>Advertized</t>
  </si>
  <si>
    <t>Evaluation</t>
  </si>
  <si>
    <t xml:space="preserve">To be removed </t>
  </si>
  <si>
    <t>Readvertised</t>
  </si>
  <si>
    <t>To be re-adverized</t>
  </si>
  <si>
    <t>COO</t>
  </si>
  <si>
    <t>KNP</t>
  </si>
  <si>
    <t>Parks - Cape Region</t>
  </si>
  <si>
    <t>Parks -Frontier Region</t>
  </si>
  <si>
    <t>Parks Northern Region</t>
  </si>
  <si>
    <t>Parks -Garden Route</t>
  </si>
  <si>
    <t>Parks Support</t>
  </si>
  <si>
    <t>Parks - Arid Region</t>
  </si>
  <si>
    <t>Parks - Facilities</t>
  </si>
  <si>
    <t>CSD</t>
  </si>
  <si>
    <t>I&amp;SP</t>
  </si>
  <si>
    <t>Recommended for approval by Board</t>
  </si>
  <si>
    <t>BAC RECOMMENDED TO BAORD FOR APPROVAL</t>
  </si>
  <si>
    <t xml:space="preserve">KNP-005-22 </t>
  </si>
  <si>
    <t>BIDDER NAME</t>
  </si>
  <si>
    <t>BEE LEVEL (INCL. %)</t>
  </si>
  <si>
    <t>ME-GK-0352-2</t>
  </si>
  <si>
    <t>Professional fees rates</t>
  </si>
  <si>
    <t>RubiQuant</t>
  </si>
  <si>
    <t>Koor Dindar Mothei Consulting</t>
  </si>
  <si>
    <t>ProQS</t>
  </si>
  <si>
    <t>Mngoma Seedat and Associates</t>
  </si>
  <si>
    <t>Bisiwe Van Niekerk Inc</t>
  </si>
  <si>
    <t>Built Environment Experts SA (BEE)</t>
  </si>
  <si>
    <t>BTKM Quantity Surveyors EC</t>
  </si>
  <si>
    <t>MMPA Quantity Surveyors &amp; Project Managers</t>
  </si>
  <si>
    <t>Umbimbi QS</t>
  </si>
  <si>
    <t>Crane Group Consulting</t>
  </si>
  <si>
    <t>Phunga Consulting Engineers</t>
  </si>
  <si>
    <t>Pasqa Africa</t>
  </si>
  <si>
    <t>Weaich Quantity Surveyors</t>
  </si>
  <si>
    <t>Ramgoolam</t>
  </si>
  <si>
    <t>Koor Dindar Mothei consulting</t>
  </si>
  <si>
    <t>Concost Consulting</t>
  </si>
  <si>
    <t>STATUS</t>
  </si>
  <si>
    <t xml:space="preserve">VALUE (INCLUDING ALL APPLICABLE TAXES)             </t>
  </si>
  <si>
    <t>39.85% Black Youth Owned and B-BBEE level 2</t>
  </si>
  <si>
    <t>Appointment of service provider for targeted selection recruitment system for a period 3 years</t>
  </si>
  <si>
    <t>GNP-056-25</t>
  </si>
  <si>
    <t>Future Is Bright Solution (Pty) Ltd</t>
  </si>
  <si>
    <t>EME- 100% Black Owned, 51% Black Female owned, 51% Black Youth Owned and B-BBEE level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</si>
</sst>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R&quot;\ #,##0;&quot;R&quot;\ \-#,##0"/>
    <numFmt numFmtId="7" formatCode="&quot;R&quot;\ #,##0.00;&quot;R&quot;\ \-#,##0.00"/>
    <numFmt numFmtId="8" formatCode="&quot;R&quot;\ #,##0.00;[Red]&quot;R&quot;\ \-#,##0.00"/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&quot;R&quot;\ #,##0.00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rgb="FFFF0000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/>
    <xf numFmtId="0" fontId="7" fillId="0" borderId="0" xfId="0" applyFont="1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9" fillId="0" borderId="11" xfId="0" quotePrefix="1" applyFont="1" applyBorder="1" applyAlignment="1">
      <alignment horizontal="center" vertical="center" wrapText="1"/>
    </xf>
    <xf numFmtId="0" fontId="9" fillId="0" borderId="12" xfId="0" quotePrefix="1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165" fontId="9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7" fontId="7" fillId="0" borderId="12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44" fontId="7" fillId="0" borderId="14" xfId="2" applyNumberFormat="1" applyFont="1" applyFill="1" applyBorder="1" applyAlignment="1">
      <alignment horizontal="left" vertical="center" wrapText="1"/>
    </xf>
    <xf numFmtId="164" fontId="7" fillId="0" borderId="12" xfId="2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justify" vertical="center" wrapText="1"/>
    </xf>
    <xf numFmtId="165" fontId="5" fillId="0" borderId="12" xfId="0" applyNumberFormat="1" applyFont="1" applyBorder="1" applyAlignment="1">
      <alignment vertical="center"/>
    </xf>
    <xf numFmtId="165" fontId="5" fillId="0" borderId="19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44" fontId="7" fillId="0" borderId="8" xfId="2" applyNumberFormat="1" applyFont="1" applyFill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164" fontId="7" fillId="0" borderId="19" xfId="2" applyNumberFormat="1" applyFont="1" applyFill="1" applyBorder="1" applyAlignment="1">
      <alignment horizontal="center" vertical="center" wrapText="1"/>
    </xf>
    <xf numFmtId="17" fontId="7" fillId="0" borderId="19" xfId="0" applyNumberFormat="1" applyFont="1" applyBorder="1" applyAlignment="1">
      <alignment horizontal="center" vertical="center" wrapText="1"/>
    </xf>
    <xf numFmtId="44" fontId="7" fillId="0" borderId="14" xfId="0" applyNumberFormat="1" applyFont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right" vertical="center" wrapText="1"/>
    </xf>
    <xf numFmtId="0" fontId="7" fillId="0" borderId="13" xfId="0" applyFont="1" applyBorder="1" applyAlignment="1">
      <alignment vertical="center" wrapText="1"/>
    </xf>
    <xf numFmtId="44" fontId="7" fillId="0" borderId="14" xfId="2" applyNumberFormat="1" applyFont="1" applyFill="1" applyBorder="1" applyAlignment="1">
      <alignment horizontal="center" vertical="center" wrapText="1"/>
    </xf>
    <xf numFmtId="44" fontId="7" fillId="0" borderId="14" xfId="0" applyNumberFormat="1" applyFont="1" applyBorder="1"/>
    <xf numFmtId="0" fontId="10" fillId="0" borderId="0" xfId="0" applyFont="1"/>
    <xf numFmtId="0" fontId="7" fillId="0" borderId="12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7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vertical="center" wrapText="1"/>
    </xf>
    <xf numFmtId="17" fontId="2" fillId="0" borderId="1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9" fillId="0" borderId="9" xfId="0" quotePrefix="1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164" fontId="7" fillId="0" borderId="10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164" fontId="2" fillId="0" borderId="12" xfId="2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0" borderId="12" xfId="0" quotePrefix="1" applyFont="1" applyBorder="1" applyAlignment="1">
      <alignment horizontal="left" vertical="center" wrapText="1"/>
    </xf>
    <xf numFmtId="164" fontId="7" fillId="2" borderId="12" xfId="2" applyNumberFormat="1" applyFont="1" applyFill="1" applyBorder="1" applyAlignment="1">
      <alignment horizontal="center" vertical="center" wrapText="1"/>
    </xf>
    <xf numFmtId="17" fontId="7" fillId="2" borderId="1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164" fontId="2" fillId="0" borderId="18" xfId="2" applyNumberFormat="1" applyFont="1" applyFill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17" fontId="9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7" fontId="7" fillId="0" borderId="10" xfId="0" applyNumberFormat="1" applyFont="1" applyBorder="1" applyAlignment="1">
      <alignment horizontal="center" vertical="center" wrapText="1"/>
    </xf>
    <xf numFmtId="164" fontId="2" fillId="0" borderId="12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9" fillId="0" borderId="20" xfId="0" quotePrefix="1" applyFont="1" applyBorder="1" applyAlignment="1">
      <alignment horizontal="center" vertical="center" wrapText="1"/>
    </xf>
    <xf numFmtId="17" fontId="2" fillId="2" borderId="12" xfId="0" applyNumberFormat="1" applyFont="1" applyFill="1" applyBorder="1" applyAlignment="1">
      <alignment horizontal="center" vertical="center"/>
    </xf>
    <xf numFmtId="164" fontId="7" fillId="2" borderId="18" xfId="2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top" wrapText="1"/>
    </xf>
    <xf numFmtId="44" fontId="2" fillId="0" borderId="14" xfId="0" applyNumberFormat="1" applyFont="1" applyBorder="1" applyAlignment="1">
      <alignment horizontal="left" vertical="center" wrapText="1"/>
    </xf>
    <xf numFmtId="44" fontId="7" fillId="0" borderId="14" xfId="3" applyFont="1" applyFill="1" applyBorder="1" applyAlignment="1">
      <alignment horizontal="left" vertical="center" wrapText="1"/>
    </xf>
    <xf numFmtId="44" fontId="7" fillId="0" borderId="5" xfId="0" applyNumberFormat="1" applyFont="1" applyBorder="1" applyAlignment="1">
      <alignment horizontal="left" vertical="center" wrapText="1"/>
    </xf>
    <xf numFmtId="44" fontId="2" fillId="0" borderId="14" xfId="2" applyNumberFormat="1" applyFont="1" applyFill="1" applyBorder="1" applyAlignment="1">
      <alignment horizontal="center" vertical="center"/>
    </xf>
    <xf numFmtId="44" fontId="7" fillId="0" borderId="14" xfId="0" applyNumberFormat="1" applyFont="1" applyBorder="1" applyAlignment="1">
      <alignment horizontal="right" vertical="center" wrapText="1"/>
    </xf>
    <xf numFmtId="44" fontId="7" fillId="0" borderId="14" xfId="4" applyNumberFormat="1" applyFont="1" applyFill="1" applyBorder="1" applyAlignment="1">
      <alignment horizontal="center" vertical="center" wrapText="1"/>
    </xf>
    <xf numFmtId="44" fontId="7" fillId="2" borderId="14" xfId="4" applyNumberFormat="1" applyFont="1" applyFill="1" applyBorder="1" applyAlignment="1">
      <alignment horizontal="center" vertical="center" wrapText="1"/>
    </xf>
    <xf numFmtId="44" fontId="2" fillId="0" borderId="14" xfId="2" applyNumberFormat="1" applyFont="1" applyFill="1" applyBorder="1" applyAlignment="1">
      <alignment horizontal="left" vertical="center"/>
    </xf>
    <xf numFmtId="44" fontId="7" fillId="0" borderId="14" xfId="2" applyNumberFormat="1" applyFont="1" applyFill="1" applyBorder="1" applyAlignment="1">
      <alignment horizontal="left" vertical="center"/>
    </xf>
    <xf numFmtId="44" fontId="7" fillId="2" borderId="14" xfId="2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justify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wrapText="1"/>
    </xf>
    <xf numFmtId="44" fontId="9" fillId="3" borderId="1" xfId="0" applyNumberFormat="1" applyFont="1" applyFill="1" applyBorder="1" applyAlignment="1">
      <alignment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5" borderId="12" xfId="0" applyFont="1" applyFill="1" applyBorder="1" applyAlignment="1">
      <alignment wrapText="1"/>
    </xf>
    <xf numFmtId="44" fontId="8" fillId="3" borderId="1" xfId="0" applyNumberFormat="1" applyFont="1" applyFill="1" applyBorder="1"/>
    <xf numFmtId="44" fontId="7" fillId="0" borderId="5" xfId="0" applyNumberFormat="1" applyFont="1" applyBorder="1" applyAlignment="1">
      <alignment horizontal="center" vertical="center" wrapText="1"/>
    </xf>
    <xf numFmtId="164" fontId="7" fillId="0" borderId="14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3" borderId="21" xfId="0" applyFont="1" applyFill="1" applyBorder="1" applyAlignment="1">
      <alignment vertical="center" wrapText="1"/>
    </xf>
    <xf numFmtId="44" fontId="7" fillId="0" borderId="5" xfId="2" applyNumberFormat="1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9" fillId="0" borderId="22" xfId="0" quotePrefix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vertical="center" wrapText="1"/>
    </xf>
    <xf numFmtId="44" fontId="7" fillId="2" borderId="5" xfId="2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justify" vertical="center"/>
    </xf>
    <xf numFmtId="0" fontId="9" fillId="3" borderId="0" xfId="0" applyFont="1" applyFill="1" applyAlignment="1">
      <alignment vertical="center" wrapText="1"/>
    </xf>
    <xf numFmtId="0" fontId="9" fillId="3" borderId="0" xfId="0" applyFont="1" applyFill="1" applyAlignment="1">
      <alignment wrapText="1"/>
    </xf>
    <xf numFmtId="44" fontId="8" fillId="3" borderId="0" xfId="0" applyNumberFormat="1" applyFont="1" applyFill="1"/>
    <xf numFmtId="44" fontId="9" fillId="3" borderId="0" xfId="0" applyNumberFormat="1" applyFont="1" applyFill="1" applyAlignment="1">
      <alignment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5" fillId="3" borderId="0" xfId="0" applyFont="1" applyFill="1" applyAlignment="1">
      <alignment vertical="center" wrapText="1"/>
    </xf>
    <xf numFmtId="0" fontId="0" fillId="3" borderId="0" xfId="0" applyFill="1"/>
    <xf numFmtId="17" fontId="7" fillId="0" borderId="1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1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9" fillId="0" borderId="25" xfId="0" quotePrefix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8" fontId="2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9" fillId="3" borderId="12" xfId="0" quotePrefix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justify" vertical="center" wrapText="1"/>
    </xf>
    <xf numFmtId="0" fontId="7" fillId="3" borderId="12" xfId="0" applyFont="1" applyFill="1" applyBorder="1" applyAlignment="1">
      <alignment horizontal="left" vertical="center" wrapText="1"/>
    </xf>
    <xf numFmtId="7" fontId="7" fillId="3" borderId="12" xfId="2" applyNumberFormat="1" applyFont="1" applyFill="1" applyBorder="1" applyAlignment="1">
      <alignment horizontal="center" vertical="center" wrapText="1"/>
    </xf>
    <xf numFmtId="7" fontId="2" fillId="0" borderId="0" xfId="0" applyNumberFormat="1" applyFont="1"/>
    <xf numFmtId="7" fontId="0" fillId="0" borderId="0" xfId="0" applyNumberFormat="1"/>
    <xf numFmtId="0" fontId="7" fillId="3" borderId="23" xfId="0" applyFont="1" applyFill="1" applyBorder="1" applyAlignment="1">
      <alignment horizontal="justify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44" fontId="7" fillId="0" borderId="17" xfId="0" applyNumberFormat="1" applyFont="1" applyBorder="1" applyAlignment="1">
      <alignment horizontal="left" vertical="center" wrapText="1"/>
    </xf>
    <xf numFmtId="0" fontId="12" fillId="4" borderId="12" xfId="0" applyFont="1" applyFill="1" applyBorder="1" applyAlignment="1">
      <alignment horizontal="center" vertical="center" wrapText="1"/>
    </xf>
    <xf numFmtId="7" fontId="12" fillId="4" borderId="12" xfId="0" applyNumberFormat="1" applyFont="1" applyFill="1" applyBorder="1" applyAlignment="1">
      <alignment horizontal="center" vertical="center" wrapText="1"/>
    </xf>
    <xf numFmtId="0" fontId="13" fillId="0" borderId="3" xfId="0" quotePrefix="1" applyFont="1" applyBorder="1" applyAlignment="1">
      <alignment horizontal="center" vertical="center" wrapText="1"/>
    </xf>
    <xf numFmtId="0" fontId="13" fillId="0" borderId="29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13" fillId="2" borderId="28" xfId="0" applyFont="1" applyFill="1" applyBorder="1" applyAlignment="1">
      <alignment horizontal="justify" vertical="center" wrapText="1"/>
    </xf>
    <xf numFmtId="0" fontId="13" fillId="2" borderId="8" xfId="0" applyFont="1" applyFill="1" applyBorder="1" applyAlignment="1">
      <alignment horizontal="justify" vertical="center" wrapText="1"/>
    </xf>
    <xf numFmtId="8" fontId="13" fillId="2" borderId="8" xfId="0" applyNumberFormat="1" applyFont="1" applyFill="1" applyBorder="1" applyAlignment="1">
      <alignment horizontal="justify" vertical="center" wrapText="1"/>
    </xf>
    <xf numFmtId="0" fontId="14" fillId="0" borderId="19" xfId="0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9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9" fillId="0" borderId="18" xfId="0" quotePrefix="1" applyFont="1" applyBorder="1" applyAlignment="1">
      <alignment horizontal="center" vertical="center" wrapText="1"/>
    </xf>
    <xf numFmtId="0" fontId="9" fillId="0" borderId="10" xfId="0" quotePrefix="1" applyFont="1" applyBorder="1" applyAlignment="1">
      <alignment horizontal="center" vertical="center" wrapText="1"/>
    </xf>
    <xf numFmtId="17" fontId="7" fillId="0" borderId="18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44" fontId="7" fillId="0" borderId="17" xfId="2" applyNumberFormat="1" applyFont="1" applyFill="1" applyBorder="1" applyAlignment="1">
      <alignment horizontal="center" vertical="center" wrapText="1"/>
    </xf>
    <xf numFmtId="44" fontId="7" fillId="0" borderId="5" xfId="2" applyNumberFormat="1" applyFont="1" applyFill="1" applyBorder="1" applyAlignment="1">
      <alignment horizontal="center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64" fontId="7" fillId="0" borderId="10" xfId="2" applyNumberFormat="1" applyFont="1" applyFill="1" applyBorder="1" applyAlignment="1">
      <alignment horizontal="center" vertical="center" wrapText="1"/>
    </xf>
    <xf numFmtId="165" fontId="5" fillId="0" borderId="18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44" fontId="7" fillId="0" borderId="17" xfId="0" applyNumberFormat="1" applyFont="1" applyBorder="1" applyAlignment="1">
      <alignment horizontal="center" vertical="center" wrapText="1"/>
    </xf>
    <xf numFmtId="44" fontId="7" fillId="0" borderId="5" xfId="0" applyNumberFormat="1" applyFont="1" applyBorder="1" applyAlignment="1">
      <alignment horizontal="center" vertical="center" wrapText="1"/>
    </xf>
    <xf numFmtId="5" fontId="7" fillId="0" borderId="18" xfId="0" applyNumberFormat="1" applyFont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1" fillId="0" borderId="16" xfId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</cellXfs>
  <cellStyles count="5">
    <cellStyle name="Comma" xfId="2" builtinId="3"/>
    <cellStyle name="Comma 2 2 2" xfId="4" xr:uid="{F0E14BFF-7C88-431C-A6FE-DC6592D43E35}"/>
    <cellStyle name="Currency" xfId="3" builtinId="4"/>
    <cellStyle name="Hyperlink" xfId="1" builtinId="8"/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uby Nelson" id="{8E2F7E96-5814-4DEA-9CEC-289C0D6F43AF}" userId="S::Ruby.Nelson@sanparks.org::501f2d0a-0f4a-4299-85b7-61a4101bc5c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5" dT="2023-11-09T07:37:02.78" personId="{8E2F7E96-5814-4DEA-9CEC-289C0D6F43AF}" id="{8C1A9C0A-FD96-415F-A3C0-BD4E6229B38A}">
    <text>Not sure why this bid number is used twice, with two different descriptions. 
Do not have any information that fits this bid description.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C:\Users\430258\AppData\Local\Microsoft\Windows\INetCache\Content.Outlook\AppData\Local\Microsoft\Windows\INetCache\Content.Outlook\360451\AppData\Local\Microsoft\Windows\INetCache\310237\AppData\Local\Microsoft\Windows\Desktop\BAC\BAC%20RESOLUTIONS\OTHERS\Item%201.5.3%20BAC%20RESOLUTION%20KNP-007-22%20Hotel%20Crockery%20and%20Cutlery_4.pdf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25330-0402-444E-BEF2-48B84A439CAF}">
  <sheetPr filterMode="1">
    <tabColor rgb="FF00B050"/>
    <pageSetUpPr fitToPage="1"/>
  </sheetPr>
  <dimension ref="A1:M674"/>
  <sheetViews>
    <sheetView tabSelected="1" zoomScale="96" zoomScaleNormal="96" workbookViewId="0">
      <pane ySplit="11" topLeftCell="A128" activePane="bottomLeft" state="frozen"/>
      <selection pane="bottomLeft" activeCell="L131" sqref="L131"/>
    </sheetView>
  </sheetViews>
  <sheetFormatPr defaultRowHeight="14.5" x14ac:dyDescent="0.35"/>
  <cols>
    <col min="1" max="1" width="5.81640625" style="149" customWidth="1"/>
    <col min="2" max="2" width="12.08984375" customWidth="1"/>
    <col min="3" max="3" width="41" customWidth="1"/>
    <col min="4" max="4" width="9.453125" style="139" customWidth="1"/>
    <col min="5" max="5" width="35" style="132" customWidth="1"/>
    <col min="6" max="6" width="15.453125" style="158" customWidth="1"/>
    <col min="7" max="7" width="16.1796875" hidden="1" customWidth="1"/>
    <col min="8" max="8" width="0" hidden="1" customWidth="1"/>
    <col min="9" max="9" width="14.1796875" hidden="1" customWidth="1"/>
    <col min="10" max="10" width="14.453125" hidden="1" customWidth="1"/>
    <col min="11" max="11" width="12.81640625" hidden="1" customWidth="1"/>
    <col min="12" max="12" width="8.36328125" customWidth="1"/>
    <col min="13" max="13" width="26.1796875" customWidth="1"/>
  </cols>
  <sheetData>
    <row r="1" spans="1:13" s="4" customFormat="1" ht="44.15" customHeight="1" thickTop="1" thickBot="1" x14ac:dyDescent="0.4">
      <c r="A1" s="162" t="s">
        <v>3</v>
      </c>
      <c r="B1" s="162" t="s">
        <v>4</v>
      </c>
      <c r="C1" s="162" t="s">
        <v>5</v>
      </c>
      <c r="D1" s="162" t="s">
        <v>287</v>
      </c>
      <c r="E1" s="162" t="s">
        <v>267</v>
      </c>
      <c r="F1" s="163" t="s">
        <v>288</v>
      </c>
      <c r="G1" s="7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50" t="s">
        <v>11</v>
      </c>
      <c r="M1" s="162" t="s">
        <v>268</v>
      </c>
    </row>
    <row r="2" spans="1:13" s="4" customFormat="1" ht="41.15" hidden="1" customHeight="1" thickTop="1" thickBot="1" x14ac:dyDescent="0.4">
      <c r="A2" s="49" t="s">
        <v>12</v>
      </c>
      <c r="B2" s="50" t="s">
        <v>253</v>
      </c>
      <c r="C2" s="106" t="s">
        <v>13</v>
      </c>
      <c r="D2" s="107" t="s">
        <v>246</v>
      </c>
      <c r="E2" s="117"/>
      <c r="F2" s="108">
        <v>2500000</v>
      </c>
      <c r="G2" s="11" t="s">
        <v>14</v>
      </c>
      <c r="H2" s="12" t="s">
        <v>15</v>
      </c>
      <c r="I2" s="12">
        <v>45047</v>
      </c>
      <c r="J2" s="12">
        <v>45047</v>
      </c>
      <c r="K2" s="12" t="s">
        <v>16</v>
      </c>
      <c r="L2" s="12">
        <v>45108</v>
      </c>
    </row>
    <row r="3" spans="1:13" s="4" customFormat="1" ht="105" hidden="1" customHeight="1" thickTop="1" thickBot="1" x14ac:dyDescent="0.4">
      <c r="A3" s="6" t="s">
        <v>17</v>
      </c>
      <c r="B3" s="8" t="s">
        <v>253</v>
      </c>
      <c r="C3" s="9" t="s">
        <v>18</v>
      </c>
      <c r="D3" s="86" t="s">
        <v>247</v>
      </c>
      <c r="E3" s="118"/>
      <c r="F3" s="19">
        <v>3000000</v>
      </c>
      <c r="G3" s="11" t="s">
        <v>14</v>
      </c>
      <c r="H3" s="12" t="s">
        <v>15</v>
      </c>
      <c r="I3" s="12">
        <v>45047</v>
      </c>
      <c r="J3" s="12">
        <v>45047</v>
      </c>
      <c r="K3" s="12" t="s">
        <v>19</v>
      </c>
      <c r="L3" s="12">
        <v>45108</v>
      </c>
    </row>
    <row r="4" spans="1:13" s="4" customFormat="1" ht="72.650000000000006" hidden="1" customHeight="1" thickTop="1" thickBot="1" x14ac:dyDescent="0.4">
      <c r="A4" s="6" t="s">
        <v>20</v>
      </c>
      <c r="B4" s="8" t="s">
        <v>253</v>
      </c>
      <c r="C4" s="9" t="s">
        <v>21</v>
      </c>
      <c r="D4" s="86" t="s">
        <v>248</v>
      </c>
      <c r="E4" s="118"/>
      <c r="F4" s="19">
        <v>15000000</v>
      </c>
      <c r="G4" s="11" t="s">
        <v>14</v>
      </c>
      <c r="H4" s="12" t="s">
        <v>15</v>
      </c>
      <c r="I4" s="12">
        <v>45139</v>
      </c>
      <c r="J4" s="12">
        <v>45170</v>
      </c>
      <c r="K4" s="12" t="s">
        <v>16</v>
      </c>
      <c r="L4" s="12">
        <v>45139</v>
      </c>
    </row>
    <row r="5" spans="1:13" s="4" customFormat="1" ht="79.5" hidden="1" customHeight="1" thickTop="1" thickBot="1" x14ac:dyDescent="0.4">
      <c r="A5" s="6" t="s">
        <v>22</v>
      </c>
      <c r="B5" s="8" t="s">
        <v>253</v>
      </c>
      <c r="C5" s="13" t="s">
        <v>23</v>
      </c>
      <c r="D5" s="89" t="s">
        <v>249</v>
      </c>
      <c r="E5" s="119"/>
      <c r="F5" s="36">
        <v>40000000</v>
      </c>
      <c r="G5" s="11" t="s">
        <v>14</v>
      </c>
      <c r="H5" s="12" t="s">
        <v>15</v>
      </c>
      <c r="I5" s="14">
        <v>45106</v>
      </c>
      <c r="J5" s="14">
        <v>45131</v>
      </c>
      <c r="K5" s="12" t="s">
        <v>16</v>
      </c>
      <c r="L5" s="12">
        <v>45108</v>
      </c>
    </row>
    <row r="6" spans="1:13" s="4" customFormat="1" ht="123" hidden="1" customHeight="1" thickTop="1" thickBot="1" x14ac:dyDescent="0.4">
      <c r="A6" s="6" t="s">
        <v>24</v>
      </c>
      <c r="B6" s="8" t="s">
        <v>253</v>
      </c>
      <c r="C6" s="13" t="s">
        <v>25</v>
      </c>
      <c r="D6" s="86" t="s">
        <v>248</v>
      </c>
      <c r="E6" s="118"/>
      <c r="F6" s="36">
        <v>90000000</v>
      </c>
      <c r="G6" s="11" t="s">
        <v>14</v>
      </c>
      <c r="H6" s="12" t="s">
        <v>15</v>
      </c>
      <c r="I6" s="12">
        <v>45047</v>
      </c>
      <c r="J6" s="12">
        <v>45047</v>
      </c>
      <c r="K6" s="12" t="s">
        <v>16</v>
      </c>
      <c r="L6" s="12">
        <v>45108</v>
      </c>
    </row>
    <row r="7" spans="1:13" s="4" customFormat="1" ht="66" hidden="1" customHeight="1" thickTop="1" thickBot="1" x14ac:dyDescent="0.4">
      <c r="A7" s="6" t="s">
        <v>26</v>
      </c>
      <c r="B7" s="8" t="s">
        <v>253</v>
      </c>
      <c r="C7" s="13" t="s">
        <v>27</v>
      </c>
      <c r="D7" s="86" t="s">
        <v>249</v>
      </c>
      <c r="E7" s="118"/>
      <c r="F7" s="36">
        <v>5000000</v>
      </c>
      <c r="G7" s="11" t="s">
        <v>14</v>
      </c>
      <c r="H7" s="12" t="s">
        <v>15</v>
      </c>
      <c r="I7" s="14">
        <v>45092</v>
      </c>
      <c r="J7" s="14">
        <v>45114</v>
      </c>
      <c r="K7" s="12" t="s">
        <v>16</v>
      </c>
      <c r="L7" s="12">
        <v>45108</v>
      </c>
    </row>
    <row r="8" spans="1:13" s="4" customFormat="1" ht="43.5" hidden="1" customHeight="1" thickTop="1" thickBot="1" x14ac:dyDescent="0.4">
      <c r="A8" s="6" t="s">
        <v>28</v>
      </c>
      <c r="B8" s="8" t="s">
        <v>253</v>
      </c>
      <c r="C8" s="13" t="s">
        <v>29</v>
      </c>
      <c r="D8" s="89" t="s">
        <v>249</v>
      </c>
      <c r="E8" s="119"/>
      <c r="F8" s="36">
        <v>15000000</v>
      </c>
      <c r="G8" s="11" t="s">
        <v>14</v>
      </c>
      <c r="H8" s="12" t="s">
        <v>15</v>
      </c>
      <c r="I8" s="14">
        <v>45149</v>
      </c>
      <c r="J8" s="14">
        <v>45170</v>
      </c>
      <c r="K8" s="12" t="s">
        <v>16</v>
      </c>
      <c r="L8" s="12">
        <v>45139</v>
      </c>
    </row>
    <row r="9" spans="1:13" s="4" customFormat="1" ht="52.5" hidden="1" customHeight="1" thickTop="1" thickBot="1" x14ac:dyDescent="0.4">
      <c r="A9" s="6" t="s">
        <v>31</v>
      </c>
      <c r="B9" s="8" t="s">
        <v>253</v>
      </c>
      <c r="C9" s="13" t="s">
        <v>32</v>
      </c>
      <c r="D9" s="89" t="s">
        <v>249</v>
      </c>
      <c r="E9" s="119"/>
      <c r="F9" s="36">
        <v>50000000</v>
      </c>
      <c r="G9" s="11" t="s">
        <v>14</v>
      </c>
      <c r="H9" s="12" t="s">
        <v>15</v>
      </c>
      <c r="I9" s="14">
        <v>45146</v>
      </c>
      <c r="J9" s="14">
        <v>45169</v>
      </c>
      <c r="K9" s="12" t="s">
        <v>33</v>
      </c>
      <c r="L9" s="12">
        <v>45352</v>
      </c>
    </row>
    <row r="10" spans="1:13" s="4" customFormat="1" ht="6.5" hidden="1" customHeight="1" thickTop="1" thickBot="1" x14ac:dyDescent="0.4">
      <c r="A10" s="6" t="s">
        <v>34</v>
      </c>
      <c r="B10" s="135" t="s">
        <v>253</v>
      </c>
      <c r="C10" s="136" t="s">
        <v>35</v>
      </c>
      <c r="D10" s="159" t="s">
        <v>249</v>
      </c>
      <c r="E10" s="118"/>
      <c r="F10" s="161">
        <v>35000000</v>
      </c>
      <c r="G10" s="11" t="s">
        <v>14</v>
      </c>
      <c r="H10" s="12" t="s">
        <v>15</v>
      </c>
      <c r="I10" s="14">
        <v>45092</v>
      </c>
      <c r="J10" s="14">
        <v>45114</v>
      </c>
      <c r="K10" s="12" t="s">
        <v>16</v>
      </c>
      <c r="L10" s="12">
        <v>45352</v>
      </c>
    </row>
    <row r="11" spans="1:13" s="4" customFormat="1" ht="99" customHeight="1" thickTop="1" thickBot="1" x14ac:dyDescent="0.4">
      <c r="A11" s="164">
        <v>1</v>
      </c>
      <c r="B11" s="165" t="s">
        <v>291</v>
      </c>
      <c r="C11" s="166" t="s">
        <v>290</v>
      </c>
      <c r="D11" s="167" t="s">
        <v>0</v>
      </c>
      <c r="E11" s="168" t="s">
        <v>292</v>
      </c>
      <c r="F11" s="169">
        <v>6570885</v>
      </c>
      <c r="G11" s="160" t="s">
        <v>14</v>
      </c>
      <c r="H11" s="12" t="s">
        <v>15</v>
      </c>
      <c r="I11" s="14">
        <v>45152</v>
      </c>
      <c r="J11" s="14">
        <v>45196</v>
      </c>
      <c r="K11" s="12" t="s">
        <v>33</v>
      </c>
      <c r="L11" s="171">
        <v>46064</v>
      </c>
      <c r="M11" s="170" t="s">
        <v>293</v>
      </c>
    </row>
    <row r="12" spans="1:13" s="4" customFormat="1" ht="147.65" hidden="1" customHeight="1" thickTop="1" thickBot="1" x14ac:dyDescent="0.4">
      <c r="A12" s="49" t="s">
        <v>37</v>
      </c>
      <c r="B12" s="50" t="s">
        <v>253</v>
      </c>
      <c r="C12" s="106" t="s">
        <v>38</v>
      </c>
      <c r="D12" s="109" t="s">
        <v>247</v>
      </c>
      <c r="E12" s="118"/>
      <c r="F12" s="104">
        <v>2000000</v>
      </c>
      <c r="G12" s="17" t="s">
        <v>39</v>
      </c>
      <c r="H12" s="12" t="s">
        <v>15</v>
      </c>
      <c r="I12" s="12">
        <v>45047</v>
      </c>
      <c r="J12" s="12">
        <v>45047</v>
      </c>
      <c r="K12" s="12" t="s">
        <v>16</v>
      </c>
      <c r="L12" s="12">
        <v>45108</v>
      </c>
      <c r="M12" s="4" t="s">
        <v>289</v>
      </c>
    </row>
    <row r="13" spans="1:13" s="4" customFormat="1" ht="77.5" hidden="1" customHeight="1" thickTop="1" x14ac:dyDescent="0.4">
      <c r="A13" s="6" t="s">
        <v>40</v>
      </c>
      <c r="B13" s="8" t="s">
        <v>254</v>
      </c>
      <c r="C13" s="18" t="s">
        <v>41</v>
      </c>
      <c r="D13" s="86" t="s">
        <v>247</v>
      </c>
      <c r="E13" s="118"/>
      <c r="F13" s="19">
        <v>3500000</v>
      </c>
      <c r="G13" s="20" t="s">
        <v>42</v>
      </c>
      <c r="H13" s="12" t="s">
        <v>15</v>
      </c>
      <c r="I13" s="12">
        <v>45139</v>
      </c>
      <c r="J13" s="12">
        <v>45170</v>
      </c>
      <c r="K13" s="12" t="s">
        <v>16</v>
      </c>
      <c r="L13" s="12">
        <v>45139</v>
      </c>
    </row>
    <row r="14" spans="1:13" s="4" customFormat="1" ht="153" hidden="1" customHeight="1" thickTop="1" x14ac:dyDescent="0.4">
      <c r="A14" s="6" t="s">
        <v>43</v>
      </c>
      <c r="B14" s="8" t="s">
        <v>254</v>
      </c>
      <c r="C14" s="21" t="s">
        <v>44</v>
      </c>
      <c r="D14" s="86" t="s">
        <v>247</v>
      </c>
      <c r="E14" s="118"/>
      <c r="F14" s="19">
        <v>3000000</v>
      </c>
      <c r="G14" s="20" t="s">
        <v>42</v>
      </c>
      <c r="H14" s="12" t="s">
        <v>15</v>
      </c>
      <c r="I14" s="12">
        <v>45139</v>
      </c>
      <c r="J14" s="12">
        <v>45170</v>
      </c>
      <c r="K14" s="12" t="s">
        <v>16</v>
      </c>
      <c r="L14" s="12">
        <v>45139</v>
      </c>
    </row>
    <row r="15" spans="1:13" s="4" customFormat="1" ht="154" hidden="1" customHeight="1" thickTop="1" x14ac:dyDescent="0.4">
      <c r="A15" s="6" t="s">
        <v>45</v>
      </c>
      <c r="B15" s="8" t="s">
        <v>254</v>
      </c>
      <c r="C15" s="22" t="s">
        <v>46</v>
      </c>
      <c r="D15" s="86" t="s">
        <v>247</v>
      </c>
      <c r="E15" s="118"/>
      <c r="F15" s="19">
        <v>10000000</v>
      </c>
      <c r="G15" s="20" t="s">
        <v>42</v>
      </c>
      <c r="H15" s="12" t="s">
        <v>15</v>
      </c>
      <c r="I15" s="12">
        <v>45139</v>
      </c>
      <c r="J15" s="12">
        <v>45170</v>
      </c>
      <c r="K15" s="12" t="s">
        <v>16</v>
      </c>
      <c r="L15" s="12">
        <v>45139</v>
      </c>
    </row>
    <row r="16" spans="1:13" s="4" customFormat="1" ht="150" hidden="1" customHeight="1" thickTop="1" x14ac:dyDescent="0.4">
      <c r="A16" s="6" t="s">
        <v>47</v>
      </c>
      <c r="B16" s="8" t="s">
        <v>254</v>
      </c>
      <c r="C16" s="22" t="s">
        <v>48</v>
      </c>
      <c r="D16" s="86" t="s">
        <v>247</v>
      </c>
      <c r="E16" s="118"/>
      <c r="F16" s="19">
        <v>5000000</v>
      </c>
      <c r="G16" s="20" t="s">
        <v>42</v>
      </c>
      <c r="H16" s="12" t="s">
        <v>15</v>
      </c>
      <c r="I16" s="12">
        <v>45139</v>
      </c>
      <c r="J16" s="12">
        <v>45170</v>
      </c>
      <c r="K16" s="12" t="s">
        <v>16</v>
      </c>
      <c r="L16" s="12">
        <v>45139</v>
      </c>
    </row>
    <row r="17" spans="1:13" s="4" customFormat="1" ht="39" hidden="1" customHeight="1" thickTop="1" x14ac:dyDescent="0.4">
      <c r="A17" s="6" t="s">
        <v>49</v>
      </c>
      <c r="B17" s="8" t="s">
        <v>254</v>
      </c>
      <c r="C17" s="195" t="s">
        <v>50</v>
      </c>
      <c r="D17" s="87"/>
      <c r="E17" s="120"/>
      <c r="F17" s="185">
        <v>8000000</v>
      </c>
      <c r="G17" s="187" t="s">
        <v>42</v>
      </c>
      <c r="H17" s="181" t="s">
        <v>15</v>
      </c>
      <c r="I17" s="189">
        <v>44910</v>
      </c>
      <c r="J17" s="189">
        <v>44963</v>
      </c>
      <c r="K17" s="181" t="s">
        <v>16</v>
      </c>
      <c r="L17" s="183" t="s">
        <v>51</v>
      </c>
    </row>
    <row r="18" spans="1:13" s="4" customFormat="1" ht="40.5" hidden="1" customHeight="1" thickTop="1" x14ac:dyDescent="0.4">
      <c r="A18" s="6" t="s">
        <v>52</v>
      </c>
      <c r="B18" s="8" t="s">
        <v>254</v>
      </c>
      <c r="C18" s="196"/>
      <c r="D18" s="87" t="s">
        <v>1</v>
      </c>
      <c r="E18" s="120"/>
      <c r="F18" s="186"/>
      <c r="G18" s="188"/>
      <c r="H18" s="182"/>
      <c r="I18" s="190"/>
      <c r="J18" s="190"/>
      <c r="K18" s="182"/>
      <c r="L18" s="184"/>
    </row>
    <row r="19" spans="1:13" s="4" customFormat="1" ht="143.5" hidden="1" customHeight="1" thickTop="1" x14ac:dyDescent="0.4">
      <c r="A19" s="6" t="s">
        <v>53</v>
      </c>
      <c r="B19" s="8" t="s">
        <v>254</v>
      </c>
      <c r="C19" s="26" t="s">
        <v>54</v>
      </c>
      <c r="D19" s="86" t="s">
        <v>247</v>
      </c>
      <c r="E19" s="118"/>
      <c r="F19" s="19">
        <v>23000000</v>
      </c>
      <c r="G19" s="20" t="s">
        <v>42</v>
      </c>
      <c r="H19" s="12" t="s">
        <v>15</v>
      </c>
      <c r="I19" s="12">
        <v>45231</v>
      </c>
      <c r="J19" s="12">
        <v>45261</v>
      </c>
      <c r="K19" s="12" t="s">
        <v>16</v>
      </c>
      <c r="L19" s="12">
        <v>45261</v>
      </c>
    </row>
    <row r="20" spans="1:13" s="4" customFormat="1" ht="53.5" hidden="1" customHeight="1" thickTop="1" x14ac:dyDescent="0.4">
      <c r="A20" s="6" t="s">
        <v>55</v>
      </c>
      <c r="B20" s="8" t="s">
        <v>254</v>
      </c>
      <c r="C20" s="26" t="s">
        <v>56</v>
      </c>
      <c r="D20" s="86" t="s">
        <v>250</v>
      </c>
      <c r="E20" s="118"/>
      <c r="F20" s="19">
        <v>1000000</v>
      </c>
      <c r="G20" s="20" t="s">
        <v>42</v>
      </c>
      <c r="H20" s="12" t="s">
        <v>15</v>
      </c>
      <c r="I20" s="9" t="s">
        <v>57</v>
      </c>
      <c r="J20" s="9" t="s">
        <v>57</v>
      </c>
      <c r="K20" s="9" t="s">
        <v>57</v>
      </c>
      <c r="L20" s="9" t="s">
        <v>57</v>
      </c>
    </row>
    <row r="21" spans="1:13" s="4" customFormat="1" ht="111.65" hidden="1" customHeight="1" thickTop="1" x14ac:dyDescent="0.4">
      <c r="A21" s="6" t="s">
        <v>58</v>
      </c>
      <c r="B21" s="8" t="s">
        <v>254</v>
      </c>
      <c r="C21" s="26" t="s">
        <v>59</v>
      </c>
      <c r="D21" s="86" t="s">
        <v>249</v>
      </c>
      <c r="E21" s="118"/>
      <c r="F21" s="19">
        <v>2000000</v>
      </c>
      <c r="G21" s="20" t="s">
        <v>42</v>
      </c>
      <c r="H21" s="12" t="s">
        <v>15</v>
      </c>
      <c r="I21" s="27">
        <v>44910</v>
      </c>
      <c r="J21" s="14">
        <v>44980</v>
      </c>
      <c r="K21" s="12" t="s">
        <v>16</v>
      </c>
      <c r="L21" s="12" t="s">
        <v>30</v>
      </c>
    </row>
    <row r="22" spans="1:13" s="4" customFormat="1" ht="99.65" hidden="1" customHeight="1" thickTop="1" x14ac:dyDescent="0.4">
      <c r="A22" s="140" t="s">
        <v>60</v>
      </c>
      <c r="B22" s="135" t="s">
        <v>254</v>
      </c>
      <c r="C22" s="141" t="s">
        <v>61</v>
      </c>
      <c r="D22" s="86" t="s">
        <v>249</v>
      </c>
      <c r="E22" s="118"/>
      <c r="F22" s="19">
        <v>5000000</v>
      </c>
      <c r="G22" s="20" t="s">
        <v>42</v>
      </c>
      <c r="H22" s="12" t="s">
        <v>15</v>
      </c>
      <c r="I22" s="27">
        <v>44910</v>
      </c>
      <c r="J22" s="14">
        <v>44980</v>
      </c>
      <c r="K22" s="12" t="s">
        <v>16</v>
      </c>
      <c r="L22" s="12" t="s">
        <v>30</v>
      </c>
    </row>
    <row r="23" spans="1:13" s="4" customFormat="1" ht="132" hidden="1" customHeight="1" thickTop="1" x14ac:dyDescent="0.4">
      <c r="A23" s="49" t="s">
        <v>63</v>
      </c>
      <c r="B23" s="50" t="s">
        <v>254</v>
      </c>
      <c r="C23" s="110" t="s">
        <v>64</v>
      </c>
      <c r="D23" s="109" t="s">
        <v>249</v>
      </c>
      <c r="E23" s="118"/>
      <c r="F23" s="108">
        <v>1000000</v>
      </c>
      <c r="G23" s="20" t="s">
        <v>42</v>
      </c>
      <c r="H23" s="12" t="s">
        <v>15</v>
      </c>
      <c r="I23" s="27">
        <v>44910</v>
      </c>
      <c r="J23" s="14">
        <v>44980</v>
      </c>
      <c r="K23" s="12" t="s">
        <v>16</v>
      </c>
      <c r="L23" s="12" t="s">
        <v>30</v>
      </c>
    </row>
    <row r="24" spans="1:13" s="4" customFormat="1" ht="41.15" hidden="1" customHeight="1" thickTop="1" x14ac:dyDescent="0.4">
      <c r="A24" s="6" t="s">
        <v>65</v>
      </c>
      <c r="B24" s="8" t="s">
        <v>254</v>
      </c>
      <c r="C24" s="26" t="s">
        <v>66</v>
      </c>
      <c r="D24" s="89" t="s">
        <v>250</v>
      </c>
      <c r="E24" s="119"/>
      <c r="F24" s="19">
        <v>6000000</v>
      </c>
      <c r="G24" s="20" t="s">
        <v>42</v>
      </c>
      <c r="H24" s="12" t="s">
        <v>15</v>
      </c>
      <c r="I24" s="12">
        <v>45231</v>
      </c>
      <c r="J24" s="12">
        <v>45261</v>
      </c>
      <c r="K24" s="12" t="s">
        <v>16</v>
      </c>
      <c r="L24" s="12">
        <v>45292</v>
      </c>
    </row>
    <row r="25" spans="1:13" s="4" customFormat="1" ht="84.65" hidden="1" customHeight="1" thickTop="1" x14ac:dyDescent="0.4">
      <c r="A25" s="151">
        <v>3</v>
      </c>
      <c r="B25" s="152" t="s">
        <v>266</v>
      </c>
      <c r="C25" s="154" t="s">
        <v>67</v>
      </c>
      <c r="D25" s="153" t="s">
        <v>0</v>
      </c>
      <c r="E25" s="155"/>
      <c r="F25" s="156">
        <v>10000000</v>
      </c>
      <c r="G25" s="105" t="s">
        <v>42</v>
      </c>
      <c r="H25" s="12" t="s">
        <v>15</v>
      </c>
      <c r="I25" s="28">
        <v>44910</v>
      </c>
      <c r="J25" s="28">
        <v>44965</v>
      </c>
      <c r="K25" s="12" t="s">
        <v>16</v>
      </c>
      <c r="L25" s="133" t="s">
        <v>62</v>
      </c>
      <c r="M25" s="100"/>
    </row>
    <row r="26" spans="1:13" s="4" customFormat="1" ht="65.150000000000006" hidden="1" customHeight="1" thickTop="1" x14ac:dyDescent="0.4">
      <c r="A26" s="49" t="s">
        <v>68</v>
      </c>
      <c r="B26" s="50" t="s">
        <v>254</v>
      </c>
      <c r="C26" s="110" t="s">
        <v>69</v>
      </c>
      <c r="D26" s="109" t="s">
        <v>249</v>
      </c>
      <c r="E26" s="118"/>
      <c r="F26" s="108">
        <v>3000000</v>
      </c>
      <c r="G26" s="20" t="s">
        <v>42</v>
      </c>
      <c r="H26" s="12" t="s">
        <v>15</v>
      </c>
      <c r="I26" s="27">
        <v>44910</v>
      </c>
      <c r="J26" s="14">
        <v>44980</v>
      </c>
      <c r="K26" s="12" t="s">
        <v>16</v>
      </c>
      <c r="L26" s="12" t="s">
        <v>30</v>
      </c>
    </row>
    <row r="27" spans="1:13" s="4" customFormat="1" ht="37.5" hidden="1" customHeight="1" thickTop="1" x14ac:dyDescent="0.4">
      <c r="A27" s="6" t="s">
        <v>70</v>
      </c>
      <c r="B27" s="8" t="s">
        <v>254</v>
      </c>
      <c r="C27" s="26" t="s">
        <v>71</v>
      </c>
      <c r="D27" s="89" t="s">
        <v>250</v>
      </c>
      <c r="E27" s="119"/>
      <c r="F27" s="19">
        <v>2000000</v>
      </c>
      <c r="G27" s="20" t="s">
        <v>42</v>
      </c>
      <c r="H27" s="12" t="s">
        <v>15</v>
      </c>
      <c r="I27" s="12">
        <v>45139</v>
      </c>
      <c r="J27" s="12">
        <v>45170</v>
      </c>
      <c r="K27" s="12" t="s">
        <v>16</v>
      </c>
      <c r="L27" s="12">
        <v>45170</v>
      </c>
    </row>
    <row r="28" spans="1:13" s="4" customFormat="1" ht="32.5" hidden="1" customHeight="1" thickTop="1" x14ac:dyDescent="0.4">
      <c r="A28" s="6" t="s">
        <v>72</v>
      </c>
      <c r="B28" s="8" t="s">
        <v>254</v>
      </c>
      <c r="C28" s="26" t="s">
        <v>73</v>
      </c>
      <c r="D28" s="89" t="s">
        <v>250</v>
      </c>
      <c r="E28" s="119"/>
      <c r="F28" s="19">
        <v>1000000</v>
      </c>
      <c r="G28" s="20" t="s">
        <v>42</v>
      </c>
      <c r="H28" s="12" t="s">
        <v>15</v>
      </c>
      <c r="I28" s="12">
        <v>45139</v>
      </c>
      <c r="J28" s="12">
        <v>45170</v>
      </c>
      <c r="K28" s="12" t="s">
        <v>16</v>
      </c>
      <c r="L28" s="12">
        <v>45170</v>
      </c>
    </row>
    <row r="29" spans="1:13" s="4" customFormat="1" ht="70.5" hidden="1" customHeight="1" thickTop="1" x14ac:dyDescent="0.4">
      <c r="A29" s="6" t="s">
        <v>74</v>
      </c>
      <c r="B29" s="8" t="s">
        <v>254</v>
      </c>
      <c r="C29" s="26" t="s">
        <v>75</v>
      </c>
      <c r="D29" s="86" t="s">
        <v>247</v>
      </c>
      <c r="E29" s="118"/>
      <c r="F29" s="19">
        <v>1000000</v>
      </c>
      <c r="G29" s="20" t="s">
        <v>42</v>
      </c>
      <c r="H29" s="12" t="s">
        <v>15</v>
      </c>
      <c r="I29" s="12">
        <v>45139</v>
      </c>
      <c r="J29" s="12">
        <v>45170</v>
      </c>
      <c r="K29" s="12" t="s">
        <v>16</v>
      </c>
      <c r="L29" s="12">
        <v>45170</v>
      </c>
    </row>
    <row r="30" spans="1:13" s="4" customFormat="1" ht="47.5" hidden="1" customHeight="1" thickTop="1" x14ac:dyDescent="0.4">
      <c r="A30" s="6" t="s">
        <v>76</v>
      </c>
      <c r="B30" s="8" t="s">
        <v>254</v>
      </c>
      <c r="C30" s="26" t="s">
        <v>77</v>
      </c>
      <c r="D30" s="86" t="s">
        <v>247</v>
      </c>
      <c r="E30" s="118"/>
      <c r="F30" s="19">
        <v>2000000</v>
      </c>
      <c r="G30" s="20" t="s">
        <v>42</v>
      </c>
      <c r="H30" s="12" t="s">
        <v>15</v>
      </c>
      <c r="I30" s="12">
        <v>45231</v>
      </c>
      <c r="J30" s="12">
        <v>45231</v>
      </c>
      <c r="K30" s="12" t="s">
        <v>16</v>
      </c>
      <c r="L30" s="12">
        <v>45261</v>
      </c>
    </row>
    <row r="31" spans="1:13" s="4" customFormat="1" ht="87" hidden="1" customHeight="1" thickTop="1" x14ac:dyDescent="0.4">
      <c r="A31" s="6" t="s">
        <v>78</v>
      </c>
      <c r="B31" s="8" t="s">
        <v>254</v>
      </c>
      <c r="C31" s="26" t="s">
        <v>79</v>
      </c>
      <c r="D31" s="86" t="s">
        <v>2</v>
      </c>
      <c r="E31" s="118"/>
      <c r="F31" s="19">
        <v>2000000</v>
      </c>
      <c r="G31" s="20" t="s">
        <v>42</v>
      </c>
      <c r="H31" s="12" t="s">
        <v>15</v>
      </c>
      <c r="I31" s="14">
        <v>45028</v>
      </c>
      <c r="J31" s="14">
        <v>45058</v>
      </c>
      <c r="K31" s="12" t="s">
        <v>16</v>
      </c>
      <c r="L31" s="12" t="s">
        <v>30</v>
      </c>
    </row>
    <row r="32" spans="1:13" s="4" customFormat="1" ht="65.5" hidden="1" customHeight="1" thickTop="1" x14ac:dyDescent="0.4">
      <c r="A32" s="6" t="s">
        <v>80</v>
      </c>
      <c r="B32" s="8" t="s">
        <v>254</v>
      </c>
      <c r="C32" s="26" t="s">
        <v>81</v>
      </c>
      <c r="D32" s="86" t="s">
        <v>249</v>
      </c>
      <c r="E32" s="118"/>
      <c r="F32" s="19">
        <v>1700000</v>
      </c>
      <c r="G32" s="20" t="s">
        <v>42</v>
      </c>
      <c r="H32" s="12" t="s">
        <v>15</v>
      </c>
      <c r="I32" s="27">
        <v>44910</v>
      </c>
      <c r="J32" s="14">
        <v>44980</v>
      </c>
      <c r="K32" s="12" t="s">
        <v>16</v>
      </c>
      <c r="L32" s="12" t="s">
        <v>30</v>
      </c>
    </row>
    <row r="33" spans="1:12" s="4" customFormat="1" ht="38.5" hidden="1" customHeight="1" thickTop="1" x14ac:dyDescent="0.4">
      <c r="A33" s="6" t="s">
        <v>82</v>
      </c>
      <c r="B33" s="8" t="s">
        <v>254</v>
      </c>
      <c r="C33" s="26" t="s">
        <v>83</v>
      </c>
      <c r="D33" s="86" t="s">
        <v>247</v>
      </c>
      <c r="E33" s="118"/>
      <c r="F33" s="19">
        <v>1900000</v>
      </c>
      <c r="G33" s="20" t="s">
        <v>42</v>
      </c>
      <c r="H33" s="12" t="s">
        <v>15</v>
      </c>
      <c r="I33" s="12">
        <v>45047</v>
      </c>
      <c r="J33" s="12">
        <v>45078</v>
      </c>
      <c r="K33" s="12" t="s">
        <v>16</v>
      </c>
      <c r="L33" s="12">
        <v>45108</v>
      </c>
    </row>
    <row r="34" spans="1:12" s="4" customFormat="1" ht="57.65" hidden="1" customHeight="1" thickTop="1" x14ac:dyDescent="0.4">
      <c r="A34" s="6" t="s">
        <v>84</v>
      </c>
      <c r="B34" s="8" t="s">
        <v>254</v>
      </c>
      <c r="C34" s="30" t="s">
        <v>85</v>
      </c>
      <c r="D34" s="86" t="s">
        <v>249</v>
      </c>
      <c r="E34" s="118"/>
      <c r="F34" s="31">
        <v>9000000</v>
      </c>
      <c r="G34" s="32" t="s">
        <v>86</v>
      </c>
      <c r="H34" s="12" t="s">
        <v>15</v>
      </c>
      <c r="I34" s="12">
        <v>45047</v>
      </c>
      <c r="J34" s="12">
        <v>45078</v>
      </c>
      <c r="K34" s="12" t="s">
        <v>16</v>
      </c>
      <c r="L34" s="12">
        <v>45108</v>
      </c>
    </row>
    <row r="35" spans="1:12" s="4" customFormat="1" ht="66" hidden="1" customHeight="1" thickTop="1" x14ac:dyDescent="0.4">
      <c r="A35" s="6" t="s">
        <v>87</v>
      </c>
      <c r="B35" s="8" t="s">
        <v>254</v>
      </c>
      <c r="C35" s="33" t="s">
        <v>88</v>
      </c>
      <c r="D35" s="86" t="s">
        <v>247</v>
      </c>
      <c r="E35" s="118"/>
      <c r="F35" s="31">
        <v>3000000</v>
      </c>
      <c r="G35" s="34" t="s">
        <v>89</v>
      </c>
      <c r="H35" s="12" t="s">
        <v>15</v>
      </c>
      <c r="I35" s="12">
        <v>45231</v>
      </c>
      <c r="J35" s="12">
        <v>45231</v>
      </c>
      <c r="K35" s="12" t="s">
        <v>16</v>
      </c>
      <c r="L35" s="12">
        <v>45261</v>
      </c>
    </row>
    <row r="36" spans="1:12" s="4" customFormat="1" ht="58" hidden="1" customHeight="1" thickTop="1" x14ac:dyDescent="0.4">
      <c r="A36" s="6" t="s">
        <v>90</v>
      </c>
      <c r="B36" s="8" t="s">
        <v>254</v>
      </c>
      <c r="C36" s="33" t="s">
        <v>91</v>
      </c>
      <c r="D36" s="86" t="s">
        <v>247</v>
      </c>
      <c r="E36" s="118"/>
      <c r="F36" s="31">
        <v>10000000</v>
      </c>
      <c r="G36" s="34" t="s">
        <v>86</v>
      </c>
      <c r="H36" s="12" t="s">
        <v>15</v>
      </c>
      <c r="I36" s="35">
        <v>45323</v>
      </c>
      <c r="J36" s="35">
        <v>45352</v>
      </c>
      <c r="K36" s="12" t="s">
        <v>16</v>
      </c>
      <c r="L36" s="35">
        <v>45352</v>
      </c>
    </row>
    <row r="37" spans="1:12" s="4" customFormat="1" ht="40.5" hidden="1" customHeight="1" thickTop="1" x14ac:dyDescent="0.4">
      <c r="A37" s="6" t="s">
        <v>92</v>
      </c>
      <c r="B37" s="8" t="s">
        <v>254</v>
      </c>
      <c r="C37" s="33" t="s">
        <v>93</v>
      </c>
      <c r="D37" s="90" t="s">
        <v>250</v>
      </c>
      <c r="E37" s="121"/>
      <c r="F37" s="31">
        <v>5000000</v>
      </c>
      <c r="G37" s="34" t="s">
        <v>86</v>
      </c>
      <c r="H37" s="12" t="s">
        <v>15</v>
      </c>
      <c r="I37" s="35">
        <v>45323</v>
      </c>
      <c r="J37" s="35">
        <v>45352</v>
      </c>
      <c r="K37" s="12" t="s">
        <v>16</v>
      </c>
      <c r="L37" s="35">
        <v>45352</v>
      </c>
    </row>
    <row r="38" spans="1:12" s="4" customFormat="1" ht="61" hidden="1" customHeight="1" thickTop="1" x14ac:dyDescent="0.4">
      <c r="A38" s="6" t="s">
        <v>94</v>
      </c>
      <c r="B38" s="8" t="s">
        <v>254</v>
      </c>
      <c r="C38" s="33" t="s">
        <v>95</v>
      </c>
      <c r="D38" s="86" t="s">
        <v>247</v>
      </c>
      <c r="E38" s="118"/>
      <c r="F38" s="31">
        <v>40000000</v>
      </c>
      <c r="G38" s="34" t="s">
        <v>86</v>
      </c>
      <c r="H38" s="12" t="s">
        <v>15</v>
      </c>
      <c r="I38" s="35">
        <v>45323</v>
      </c>
      <c r="J38" s="35">
        <v>45352</v>
      </c>
      <c r="K38" s="12" t="s">
        <v>16</v>
      </c>
      <c r="L38" s="35">
        <v>45352</v>
      </c>
    </row>
    <row r="39" spans="1:12" s="4" customFormat="1" ht="55.5" hidden="1" customHeight="1" thickTop="1" x14ac:dyDescent="0.4">
      <c r="A39" s="6" t="s">
        <v>96</v>
      </c>
      <c r="B39" s="8" t="s">
        <v>254</v>
      </c>
      <c r="C39" s="33" t="s">
        <v>97</v>
      </c>
      <c r="D39" s="86" t="s">
        <v>247</v>
      </c>
      <c r="E39" s="118"/>
      <c r="F39" s="31">
        <v>3000000</v>
      </c>
      <c r="G39" s="34" t="s">
        <v>86</v>
      </c>
      <c r="H39" s="12" t="s">
        <v>15</v>
      </c>
      <c r="I39" s="35">
        <v>45323</v>
      </c>
      <c r="J39" s="35">
        <v>45352</v>
      </c>
      <c r="K39" s="12" t="s">
        <v>16</v>
      </c>
      <c r="L39" s="35">
        <v>45352</v>
      </c>
    </row>
    <row r="40" spans="1:12" s="4" customFormat="1" ht="52" hidden="1" customHeight="1" thickTop="1" x14ac:dyDescent="0.4">
      <c r="A40" s="6" t="s">
        <v>98</v>
      </c>
      <c r="B40" s="8" t="s">
        <v>254</v>
      </c>
      <c r="C40" s="33" t="s">
        <v>99</v>
      </c>
      <c r="D40" s="86" t="s">
        <v>247</v>
      </c>
      <c r="E40" s="118"/>
      <c r="F40" s="31">
        <v>6000000</v>
      </c>
      <c r="G40" s="34" t="s">
        <v>86</v>
      </c>
      <c r="H40" s="12" t="s">
        <v>15</v>
      </c>
      <c r="I40" s="35">
        <v>45323</v>
      </c>
      <c r="J40" s="35">
        <v>45352</v>
      </c>
      <c r="K40" s="12" t="s">
        <v>16</v>
      </c>
      <c r="L40" s="35">
        <v>45352</v>
      </c>
    </row>
    <row r="41" spans="1:12" s="4" customFormat="1" ht="62.15" hidden="1" customHeight="1" thickTop="1" x14ac:dyDescent="0.4">
      <c r="A41" s="6" t="s">
        <v>100</v>
      </c>
      <c r="B41" s="8" t="s">
        <v>254</v>
      </c>
      <c r="C41" s="33" t="s">
        <v>101</v>
      </c>
      <c r="D41" s="4" t="s">
        <v>247</v>
      </c>
      <c r="F41" s="31">
        <v>5000000</v>
      </c>
      <c r="G41" s="34" t="s">
        <v>86</v>
      </c>
      <c r="H41" s="12" t="s">
        <v>15</v>
      </c>
      <c r="I41" s="35">
        <v>45323</v>
      </c>
      <c r="J41" s="35">
        <v>45352</v>
      </c>
      <c r="K41" s="12" t="s">
        <v>16</v>
      </c>
      <c r="L41" s="35">
        <v>45352</v>
      </c>
    </row>
    <row r="42" spans="1:12" s="4" customFormat="1" ht="42.65" hidden="1" customHeight="1" thickTop="1" x14ac:dyDescent="0.4">
      <c r="A42" s="6" t="s">
        <v>102</v>
      </c>
      <c r="B42" s="8" t="s">
        <v>254</v>
      </c>
      <c r="C42" s="33" t="s">
        <v>103</v>
      </c>
      <c r="D42" s="86" t="s">
        <v>247</v>
      </c>
      <c r="E42" s="118"/>
      <c r="F42" s="31">
        <v>300000000</v>
      </c>
      <c r="G42" s="34" t="s">
        <v>86</v>
      </c>
      <c r="H42" s="12" t="s">
        <v>15</v>
      </c>
      <c r="I42" s="12">
        <v>45231</v>
      </c>
      <c r="J42" s="12" t="s">
        <v>104</v>
      </c>
      <c r="K42" s="12" t="s">
        <v>33</v>
      </c>
      <c r="L42" s="12">
        <v>45261</v>
      </c>
    </row>
    <row r="43" spans="1:12" s="4" customFormat="1" ht="42" hidden="1" customHeight="1" thickTop="1" x14ac:dyDescent="0.4">
      <c r="A43" s="6" t="s">
        <v>105</v>
      </c>
      <c r="B43" s="8" t="s">
        <v>254</v>
      </c>
      <c r="C43" s="33" t="s">
        <v>106</v>
      </c>
      <c r="D43" s="86" t="s">
        <v>247</v>
      </c>
      <c r="E43" s="118"/>
      <c r="F43" s="31">
        <v>450000000</v>
      </c>
      <c r="G43" s="34" t="s">
        <v>86</v>
      </c>
      <c r="H43" s="12" t="s">
        <v>15</v>
      </c>
      <c r="I43" s="12">
        <v>45231</v>
      </c>
      <c r="J43" s="12" t="s">
        <v>104</v>
      </c>
      <c r="K43" s="12" t="s">
        <v>33</v>
      </c>
      <c r="L43" s="12">
        <v>45261</v>
      </c>
    </row>
    <row r="44" spans="1:12" s="4" customFormat="1" ht="55.5" hidden="1" customHeight="1" thickTop="1" x14ac:dyDescent="0.4">
      <c r="A44" s="6" t="s">
        <v>107</v>
      </c>
      <c r="B44" s="8" t="s">
        <v>254</v>
      </c>
      <c r="C44" s="33" t="s">
        <v>108</v>
      </c>
      <c r="D44" s="86" t="s">
        <v>247</v>
      </c>
      <c r="E44" s="118"/>
      <c r="F44" s="31">
        <v>40000000</v>
      </c>
      <c r="G44" s="34" t="s">
        <v>86</v>
      </c>
      <c r="H44" s="12" t="s">
        <v>15</v>
      </c>
      <c r="I44" s="12">
        <v>45231</v>
      </c>
      <c r="J44" s="12" t="s">
        <v>104</v>
      </c>
      <c r="K44" s="12" t="s">
        <v>16</v>
      </c>
      <c r="L44" s="12">
        <v>45261</v>
      </c>
    </row>
    <row r="45" spans="1:12" s="4" customFormat="1" ht="57.65" hidden="1" customHeight="1" thickTop="1" x14ac:dyDescent="0.4">
      <c r="A45" s="6" t="s">
        <v>109</v>
      </c>
      <c r="B45" s="8" t="s">
        <v>254</v>
      </c>
      <c r="C45" s="33" t="s">
        <v>110</v>
      </c>
      <c r="D45" s="88" t="s">
        <v>247</v>
      </c>
      <c r="E45" s="117"/>
      <c r="F45" s="31">
        <v>485000000</v>
      </c>
      <c r="G45" s="34" t="s">
        <v>86</v>
      </c>
      <c r="H45" s="12" t="s">
        <v>15</v>
      </c>
      <c r="I45" s="12">
        <v>45231</v>
      </c>
      <c r="J45" s="12" t="s">
        <v>104</v>
      </c>
      <c r="K45" s="12" t="s">
        <v>33</v>
      </c>
      <c r="L45" s="12">
        <v>45261</v>
      </c>
    </row>
    <row r="46" spans="1:12" s="1" customFormat="1" ht="36.65" hidden="1" customHeight="1" thickTop="1" x14ac:dyDescent="0.25">
      <c r="A46" s="6" t="s">
        <v>111</v>
      </c>
      <c r="B46" s="8" t="s">
        <v>254</v>
      </c>
      <c r="C46" s="16" t="s">
        <v>112</v>
      </c>
      <c r="D46" s="86" t="s">
        <v>2</v>
      </c>
      <c r="E46" s="118"/>
      <c r="F46" s="36">
        <v>10000000</v>
      </c>
      <c r="G46" s="37" t="s">
        <v>113</v>
      </c>
      <c r="H46" s="12" t="s">
        <v>15</v>
      </c>
      <c r="I46" s="14">
        <v>45028</v>
      </c>
      <c r="J46" s="14">
        <v>45058</v>
      </c>
      <c r="K46" s="12" t="s">
        <v>16</v>
      </c>
      <c r="L46" s="12" t="s">
        <v>30</v>
      </c>
    </row>
    <row r="47" spans="1:12" s="2" customFormat="1" ht="132.65" hidden="1" customHeight="1" thickTop="1" x14ac:dyDescent="0.25">
      <c r="A47" s="6" t="s">
        <v>114</v>
      </c>
      <c r="B47" s="8" t="s">
        <v>254</v>
      </c>
      <c r="C47" s="38" t="s">
        <v>115</v>
      </c>
      <c r="D47" s="86" t="s">
        <v>2</v>
      </c>
      <c r="E47" s="118"/>
      <c r="F47" s="36">
        <v>10000000</v>
      </c>
      <c r="G47" s="37" t="s">
        <v>113</v>
      </c>
      <c r="H47" s="12" t="s">
        <v>15</v>
      </c>
      <c r="I47" s="12">
        <v>45231</v>
      </c>
      <c r="J47" s="12">
        <v>45231</v>
      </c>
      <c r="K47" s="12" t="s">
        <v>16</v>
      </c>
      <c r="L47" s="12" t="s">
        <v>16</v>
      </c>
    </row>
    <row r="48" spans="1:12" s="1" customFormat="1" ht="62.5" hidden="1" customHeight="1" thickTop="1" x14ac:dyDescent="0.25">
      <c r="A48" s="6" t="s">
        <v>116</v>
      </c>
      <c r="B48" s="8" t="s">
        <v>254</v>
      </c>
      <c r="C48" s="16" t="s">
        <v>117</v>
      </c>
      <c r="D48" s="86" t="s">
        <v>247</v>
      </c>
      <c r="E48" s="118"/>
      <c r="F48" s="19">
        <v>10000000</v>
      </c>
      <c r="G48" s="37" t="s">
        <v>118</v>
      </c>
      <c r="H48" s="12" t="s">
        <v>15</v>
      </c>
      <c r="I48" s="12">
        <v>45047</v>
      </c>
      <c r="J48" s="12">
        <v>45078</v>
      </c>
      <c r="K48" s="12" t="s">
        <v>16</v>
      </c>
      <c r="L48" s="12">
        <v>45108</v>
      </c>
    </row>
    <row r="49" spans="1:12" s="1" customFormat="1" ht="51" hidden="1" customHeight="1" thickTop="1" x14ac:dyDescent="0.25">
      <c r="A49" s="6" t="s">
        <v>119</v>
      </c>
      <c r="B49" s="8" t="s">
        <v>254</v>
      </c>
      <c r="C49" s="16" t="s">
        <v>120</v>
      </c>
      <c r="D49" s="86" t="s">
        <v>247</v>
      </c>
      <c r="E49" s="118"/>
      <c r="F49" s="36">
        <v>2000000</v>
      </c>
      <c r="G49" s="37" t="s">
        <v>121</v>
      </c>
      <c r="H49" s="12" t="s">
        <v>15</v>
      </c>
      <c r="I49" s="12">
        <v>45047</v>
      </c>
      <c r="J49" s="12">
        <v>45078</v>
      </c>
      <c r="K49" s="12" t="s">
        <v>16</v>
      </c>
      <c r="L49" s="12">
        <v>45108</v>
      </c>
    </row>
    <row r="50" spans="1:12" s="2" customFormat="1" ht="59.5" hidden="1" customHeight="1" thickTop="1" x14ac:dyDescent="0.25">
      <c r="A50" s="6" t="s">
        <v>122</v>
      </c>
      <c r="B50" s="8" t="s">
        <v>254</v>
      </c>
      <c r="C50" s="18" t="s">
        <v>123</v>
      </c>
      <c r="D50" s="86" t="s">
        <v>247</v>
      </c>
      <c r="E50" s="118"/>
      <c r="F50" s="39">
        <v>25000000</v>
      </c>
      <c r="G50" s="20" t="s">
        <v>124</v>
      </c>
      <c r="H50" s="12" t="s">
        <v>15</v>
      </c>
      <c r="I50" s="24">
        <v>45200</v>
      </c>
      <c r="J50" s="24">
        <v>45231</v>
      </c>
      <c r="K50" s="12" t="s">
        <v>16</v>
      </c>
      <c r="L50" s="24">
        <v>45261</v>
      </c>
    </row>
    <row r="51" spans="1:12" s="2" customFormat="1" ht="42" hidden="1" customHeight="1" thickTop="1" x14ac:dyDescent="0.25">
      <c r="A51" s="6" t="s">
        <v>125</v>
      </c>
      <c r="B51" s="8" t="s">
        <v>254</v>
      </c>
      <c r="C51" s="18" t="s">
        <v>126</v>
      </c>
      <c r="D51" s="88" t="s">
        <v>247</v>
      </c>
      <c r="E51" s="117"/>
      <c r="F51" s="39">
        <v>5000000</v>
      </c>
      <c r="G51" s="20" t="s">
        <v>127</v>
      </c>
      <c r="H51" s="12" t="s">
        <v>15</v>
      </c>
      <c r="I51" s="12">
        <v>45139</v>
      </c>
      <c r="J51" s="12">
        <v>45170</v>
      </c>
      <c r="K51" s="12" t="s">
        <v>16</v>
      </c>
      <c r="L51" s="12">
        <v>45200</v>
      </c>
    </row>
    <row r="52" spans="1:12" s="2" customFormat="1" ht="52.5" hidden="1" customHeight="1" thickTop="1" x14ac:dyDescent="0.25">
      <c r="A52" s="6" t="s">
        <v>128</v>
      </c>
      <c r="B52" s="8" t="s">
        <v>254</v>
      </c>
      <c r="C52" s="18" t="s">
        <v>129</v>
      </c>
      <c r="D52" s="88" t="s">
        <v>247</v>
      </c>
      <c r="E52" s="117"/>
      <c r="F52" s="39">
        <v>5000000</v>
      </c>
      <c r="G52" s="20" t="s">
        <v>127</v>
      </c>
      <c r="H52" s="12" t="s">
        <v>15</v>
      </c>
      <c r="I52" s="12">
        <v>45139</v>
      </c>
      <c r="J52" s="12">
        <v>45170</v>
      </c>
      <c r="K52" s="12" t="s">
        <v>16</v>
      </c>
      <c r="L52" s="12">
        <v>45200</v>
      </c>
    </row>
    <row r="53" spans="1:12" s="2" customFormat="1" ht="36.65" hidden="1" customHeight="1" thickTop="1" x14ac:dyDescent="0.25">
      <c r="A53" s="6" t="s">
        <v>130</v>
      </c>
      <c r="B53" s="8" t="s">
        <v>254</v>
      </c>
      <c r="C53" s="18" t="s">
        <v>131</v>
      </c>
      <c r="D53" s="90" t="s">
        <v>247</v>
      </c>
      <c r="E53" s="121"/>
      <c r="F53" s="39">
        <v>1500000</v>
      </c>
      <c r="G53" s="20" t="s">
        <v>127</v>
      </c>
      <c r="H53" s="12" t="s">
        <v>15</v>
      </c>
      <c r="I53" s="12">
        <v>45047</v>
      </c>
      <c r="J53" s="12">
        <v>45078</v>
      </c>
      <c r="K53" s="12" t="s">
        <v>16</v>
      </c>
      <c r="L53" s="12">
        <v>45200</v>
      </c>
    </row>
    <row r="54" spans="1:12" s="2" customFormat="1" ht="51.65" hidden="1" customHeight="1" thickTop="1" x14ac:dyDescent="0.25">
      <c r="A54" s="6" t="s">
        <v>132</v>
      </c>
      <c r="B54" s="8" t="s">
        <v>254</v>
      </c>
      <c r="C54" s="18" t="s">
        <v>133</v>
      </c>
      <c r="D54" s="90" t="s">
        <v>247</v>
      </c>
      <c r="E54" s="121"/>
      <c r="F54" s="39">
        <v>1500000</v>
      </c>
      <c r="G54" s="20" t="s">
        <v>127</v>
      </c>
      <c r="H54" s="12" t="s">
        <v>15</v>
      </c>
      <c r="I54" s="24">
        <v>45200</v>
      </c>
      <c r="J54" s="24">
        <v>45231</v>
      </c>
      <c r="K54" s="12" t="s">
        <v>16</v>
      </c>
      <c r="L54" s="24">
        <v>45261</v>
      </c>
    </row>
    <row r="55" spans="1:12" s="2" customFormat="1" ht="46.5" hidden="1" customHeight="1" thickTop="1" x14ac:dyDescent="0.25">
      <c r="A55" s="6" t="s">
        <v>134</v>
      </c>
      <c r="B55" s="8" t="s">
        <v>254</v>
      </c>
      <c r="C55" s="18" t="s">
        <v>135</v>
      </c>
      <c r="D55" s="90" t="s">
        <v>247</v>
      </c>
      <c r="E55" s="121"/>
      <c r="F55" s="39">
        <v>20000000</v>
      </c>
      <c r="G55" s="20" t="s">
        <v>127</v>
      </c>
      <c r="H55" s="12" t="s">
        <v>15</v>
      </c>
      <c r="I55" s="24">
        <v>45200</v>
      </c>
      <c r="J55" s="24">
        <v>45231</v>
      </c>
      <c r="K55" s="12" t="s">
        <v>16</v>
      </c>
      <c r="L55" s="24">
        <v>45261</v>
      </c>
    </row>
    <row r="56" spans="1:12" s="2" customFormat="1" ht="59.15" hidden="1" customHeight="1" thickTop="1" x14ac:dyDescent="0.25">
      <c r="A56" s="6" t="s">
        <v>136</v>
      </c>
      <c r="B56" s="8" t="s">
        <v>254</v>
      </c>
      <c r="C56" s="18" t="s">
        <v>137</v>
      </c>
      <c r="D56" s="86" t="s">
        <v>247</v>
      </c>
      <c r="E56" s="118"/>
      <c r="F56" s="39">
        <v>10000000</v>
      </c>
      <c r="G56" s="20" t="s">
        <v>127</v>
      </c>
      <c r="H56" s="12" t="s">
        <v>15</v>
      </c>
      <c r="I56" s="24">
        <v>45200</v>
      </c>
      <c r="J56" s="24">
        <v>45231</v>
      </c>
      <c r="K56" s="12" t="s">
        <v>16</v>
      </c>
      <c r="L56" s="24">
        <v>45261</v>
      </c>
    </row>
    <row r="57" spans="1:12" s="41" customFormat="1" ht="40.5" hidden="1" customHeight="1" thickTop="1" x14ac:dyDescent="0.4">
      <c r="A57" s="6" t="s">
        <v>138</v>
      </c>
      <c r="B57" s="8" t="s">
        <v>254</v>
      </c>
      <c r="C57" s="18" t="s">
        <v>139</v>
      </c>
      <c r="D57" s="86" t="s">
        <v>247</v>
      </c>
      <c r="E57" s="118"/>
      <c r="F57" s="40">
        <v>150000000</v>
      </c>
      <c r="G57" s="20" t="s">
        <v>140</v>
      </c>
      <c r="H57" s="12" t="s">
        <v>15</v>
      </c>
      <c r="I57" s="12">
        <v>45200</v>
      </c>
      <c r="J57" s="12">
        <v>45231</v>
      </c>
      <c r="K57" s="12" t="s">
        <v>16</v>
      </c>
      <c r="L57" s="12">
        <v>45261</v>
      </c>
    </row>
    <row r="58" spans="1:12" s="10" customFormat="1" ht="31" hidden="1" thickTop="1" thickBot="1" x14ac:dyDescent="0.25">
      <c r="A58" s="6" t="s">
        <v>141</v>
      </c>
      <c r="B58" s="8" t="s">
        <v>254</v>
      </c>
      <c r="C58" s="43" t="s">
        <v>142</v>
      </c>
      <c r="D58" s="91" t="s">
        <v>249</v>
      </c>
      <c r="E58" s="122"/>
      <c r="F58" s="40">
        <v>4000000000</v>
      </c>
      <c r="G58" s="23" t="s">
        <v>14</v>
      </c>
      <c r="H58" s="12" t="s">
        <v>15</v>
      </c>
      <c r="I58" s="14">
        <v>45128</v>
      </c>
      <c r="J58" s="14">
        <v>45190</v>
      </c>
      <c r="K58" s="44" t="s">
        <v>33</v>
      </c>
      <c r="L58" s="12">
        <v>45200</v>
      </c>
    </row>
    <row r="59" spans="1:12" s="4" customFormat="1" ht="46" hidden="1" customHeight="1" thickTop="1" x14ac:dyDescent="0.4">
      <c r="A59" s="6" t="s">
        <v>141</v>
      </c>
      <c r="B59" s="13" t="s">
        <v>255</v>
      </c>
      <c r="C59" s="45" t="s">
        <v>143</v>
      </c>
      <c r="D59" s="89" t="s">
        <v>249</v>
      </c>
      <c r="E59" s="119"/>
      <c r="F59" s="76">
        <v>2000000</v>
      </c>
      <c r="G59" s="11" t="s">
        <v>14</v>
      </c>
      <c r="H59" s="12" t="s">
        <v>144</v>
      </c>
      <c r="I59" s="14">
        <v>45121</v>
      </c>
      <c r="J59" s="14">
        <v>45149</v>
      </c>
      <c r="K59" s="12" t="s">
        <v>16</v>
      </c>
      <c r="L59" s="46">
        <v>45139</v>
      </c>
    </row>
    <row r="60" spans="1:12" s="4" customFormat="1" ht="48.65" hidden="1" customHeight="1" thickTop="1" x14ac:dyDescent="0.4">
      <c r="A60" s="6" t="s">
        <v>145</v>
      </c>
      <c r="B60" s="13" t="s">
        <v>255</v>
      </c>
      <c r="C60" s="47" t="s">
        <v>146</v>
      </c>
      <c r="D60" s="89" t="s">
        <v>249</v>
      </c>
      <c r="E60" s="119"/>
      <c r="F60" s="76">
        <v>3000000</v>
      </c>
      <c r="G60" s="11" t="s">
        <v>14</v>
      </c>
      <c r="H60" s="12" t="s">
        <v>144</v>
      </c>
      <c r="I60" s="14">
        <v>45121</v>
      </c>
      <c r="J60" s="14">
        <v>45149</v>
      </c>
      <c r="K60" s="12" t="s">
        <v>16</v>
      </c>
      <c r="L60" s="12">
        <v>45139</v>
      </c>
    </row>
    <row r="61" spans="1:12" s="4" customFormat="1" ht="45" hidden="1" customHeight="1" thickTop="1" x14ac:dyDescent="0.4">
      <c r="A61" s="6" t="s">
        <v>147</v>
      </c>
      <c r="B61" s="13" t="s">
        <v>255</v>
      </c>
      <c r="C61" s="47" t="s">
        <v>148</v>
      </c>
      <c r="D61" s="89" t="s">
        <v>249</v>
      </c>
      <c r="E61" s="119"/>
      <c r="F61" s="76">
        <v>6000000</v>
      </c>
      <c r="G61" s="11" t="s">
        <v>14</v>
      </c>
      <c r="H61" s="12" t="s">
        <v>144</v>
      </c>
      <c r="I61" s="14">
        <v>45128</v>
      </c>
      <c r="J61" s="14">
        <v>45156</v>
      </c>
      <c r="K61" s="12" t="s">
        <v>16</v>
      </c>
      <c r="L61" s="46">
        <v>45139</v>
      </c>
    </row>
    <row r="62" spans="1:12" s="4" customFormat="1" ht="42.65" hidden="1" customHeight="1" thickTop="1" x14ac:dyDescent="0.4">
      <c r="A62" s="6" t="s">
        <v>149</v>
      </c>
      <c r="B62" s="13" t="s">
        <v>255</v>
      </c>
      <c r="C62" s="47" t="s">
        <v>150</v>
      </c>
      <c r="D62" s="89" t="s">
        <v>249</v>
      </c>
      <c r="E62" s="119"/>
      <c r="F62" s="76">
        <v>5000000</v>
      </c>
      <c r="G62" s="11" t="s">
        <v>14</v>
      </c>
      <c r="H62" s="12" t="s">
        <v>144</v>
      </c>
      <c r="I62" s="12">
        <v>45047</v>
      </c>
      <c r="J62" s="12">
        <v>45078</v>
      </c>
      <c r="K62" s="12" t="s">
        <v>16</v>
      </c>
      <c r="L62" s="46">
        <v>45139</v>
      </c>
    </row>
    <row r="63" spans="1:12" s="4" customFormat="1" ht="35.15" hidden="1" customHeight="1" thickTop="1" x14ac:dyDescent="0.4">
      <c r="A63" s="6" t="s">
        <v>151</v>
      </c>
      <c r="B63" s="13" t="s">
        <v>255</v>
      </c>
      <c r="C63" s="47" t="s">
        <v>152</v>
      </c>
      <c r="D63" s="90" t="s">
        <v>247</v>
      </c>
      <c r="E63" s="121"/>
      <c r="F63" s="76">
        <v>1300000</v>
      </c>
      <c r="G63" s="11" t="s">
        <v>14</v>
      </c>
      <c r="H63" s="12" t="s">
        <v>144</v>
      </c>
      <c r="I63" s="12">
        <v>45047</v>
      </c>
      <c r="J63" s="12">
        <v>45078</v>
      </c>
      <c r="K63" s="12" t="s">
        <v>16</v>
      </c>
      <c r="L63" s="46">
        <v>45139</v>
      </c>
    </row>
    <row r="64" spans="1:12" s="4" customFormat="1" ht="43.5" hidden="1" customHeight="1" thickTop="1" x14ac:dyDescent="0.4">
      <c r="A64" s="6" t="s">
        <v>153</v>
      </c>
      <c r="B64" s="13" t="s">
        <v>255</v>
      </c>
      <c r="C64" s="47" t="s">
        <v>154</v>
      </c>
      <c r="D64" s="86" t="s">
        <v>247</v>
      </c>
      <c r="E64" s="118"/>
      <c r="F64" s="76">
        <v>3000000</v>
      </c>
      <c r="G64" s="11" t="s">
        <v>14</v>
      </c>
      <c r="H64" s="12" t="s">
        <v>144</v>
      </c>
      <c r="I64" s="12">
        <v>45139</v>
      </c>
      <c r="J64" s="12">
        <v>45170</v>
      </c>
      <c r="K64" s="12" t="s">
        <v>16</v>
      </c>
      <c r="L64" s="12">
        <v>45231</v>
      </c>
    </row>
    <row r="65" spans="1:12" s="4" customFormat="1" ht="43.5" hidden="1" customHeight="1" thickTop="1" x14ac:dyDescent="0.4">
      <c r="A65" s="6" t="s">
        <v>155</v>
      </c>
      <c r="B65" s="13" t="s">
        <v>255</v>
      </c>
      <c r="C65" s="47" t="s">
        <v>156</v>
      </c>
      <c r="D65" s="86" t="s">
        <v>247</v>
      </c>
      <c r="E65" s="118"/>
      <c r="F65" s="76">
        <v>2500000</v>
      </c>
      <c r="G65" s="11" t="s">
        <v>14</v>
      </c>
      <c r="H65" s="12" t="s">
        <v>144</v>
      </c>
      <c r="I65" s="12">
        <v>45139</v>
      </c>
      <c r="J65" s="12">
        <v>45170</v>
      </c>
      <c r="K65" s="12" t="s">
        <v>16</v>
      </c>
      <c r="L65" s="46">
        <v>45231</v>
      </c>
    </row>
    <row r="66" spans="1:12" s="4" customFormat="1" ht="43" hidden="1" customHeight="1" thickTop="1" x14ac:dyDescent="0.4">
      <c r="A66" s="6" t="s">
        <v>157</v>
      </c>
      <c r="B66" s="13" t="s">
        <v>255</v>
      </c>
      <c r="C66" s="47" t="s">
        <v>158</v>
      </c>
      <c r="D66" s="86" t="s">
        <v>247</v>
      </c>
      <c r="E66" s="118"/>
      <c r="F66" s="77">
        <v>2500000</v>
      </c>
      <c r="G66" s="11" t="s">
        <v>14</v>
      </c>
      <c r="H66" s="12" t="s">
        <v>144</v>
      </c>
      <c r="I66" s="12">
        <v>45139</v>
      </c>
      <c r="J66" s="12">
        <v>45170</v>
      </c>
      <c r="K66" s="12" t="s">
        <v>16</v>
      </c>
      <c r="L66" s="12">
        <v>45231</v>
      </c>
    </row>
    <row r="67" spans="1:12" s="4" customFormat="1" ht="88.5" hidden="1" customHeight="1" thickTop="1" x14ac:dyDescent="0.4">
      <c r="A67" s="6" t="s">
        <v>159</v>
      </c>
      <c r="B67" s="13" t="s">
        <v>255</v>
      </c>
      <c r="C67" s="47" t="s">
        <v>160</v>
      </c>
      <c r="D67" s="90" t="s">
        <v>247</v>
      </c>
      <c r="E67" s="121"/>
      <c r="F67" s="76">
        <v>35000000</v>
      </c>
      <c r="G67" s="11" t="s">
        <v>14</v>
      </c>
      <c r="H67" s="12" t="s">
        <v>144</v>
      </c>
      <c r="I67" s="12">
        <v>45231</v>
      </c>
      <c r="J67" s="12">
        <v>45261</v>
      </c>
      <c r="K67" s="12" t="s">
        <v>16</v>
      </c>
      <c r="L67" s="12">
        <v>45323</v>
      </c>
    </row>
    <row r="68" spans="1:12" s="10" customFormat="1" ht="30" hidden="1" customHeight="1" thickTop="1" x14ac:dyDescent="0.4">
      <c r="A68" s="49" t="s">
        <v>161</v>
      </c>
      <c r="B68" s="50" t="s">
        <v>256</v>
      </c>
      <c r="C68" s="25" t="s">
        <v>162</v>
      </c>
      <c r="D68" s="90" t="s">
        <v>247</v>
      </c>
      <c r="E68" s="121"/>
      <c r="F68" s="78">
        <v>3000000</v>
      </c>
      <c r="G68" s="51" t="s">
        <v>14</v>
      </c>
      <c r="H68" s="24" t="s">
        <v>15</v>
      </c>
      <c r="I68" s="24">
        <v>45047</v>
      </c>
      <c r="J68" s="24">
        <v>45078</v>
      </c>
      <c r="K68" s="24" t="s">
        <v>16</v>
      </c>
      <c r="L68" s="52">
        <v>45078</v>
      </c>
    </row>
    <row r="69" spans="1:12" s="10" customFormat="1" ht="49" hidden="1" customHeight="1" thickTop="1" x14ac:dyDescent="0.3">
      <c r="A69" s="49" t="s">
        <v>163</v>
      </c>
      <c r="B69" s="50" t="s">
        <v>256</v>
      </c>
      <c r="C69" s="8" t="s">
        <v>164</v>
      </c>
      <c r="D69" s="92" t="s">
        <v>249</v>
      </c>
      <c r="E69" s="123"/>
      <c r="F69" s="36">
        <v>1700000</v>
      </c>
      <c r="G69" s="53" t="s">
        <v>14</v>
      </c>
      <c r="H69" s="12" t="s">
        <v>15</v>
      </c>
      <c r="I69" s="14">
        <v>45100</v>
      </c>
      <c r="J69" s="14">
        <v>45121</v>
      </c>
      <c r="K69" s="12" t="s">
        <v>16</v>
      </c>
      <c r="L69" s="54">
        <v>45078</v>
      </c>
    </row>
    <row r="70" spans="1:12" s="10" customFormat="1" ht="39" hidden="1" customHeight="1" thickTop="1" x14ac:dyDescent="0.3">
      <c r="A70" s="49" t="s">
        <v>165</v>
      </c>
      <c r="B70" s="50" t="s">
        <v>256</v>
      </c>
      <c r="C70" s="8" t="s">
        <v>166</v>
      </c>
      <c r="D70" s="92" t="s">
        <v>247</v>
      </c>
      <c r="E70" s="123"/>
      <c r="F70" s="36">
        <v>2000000</v>
      </c>
      <c r="G70" s="53" t="s">
        <v>14</v>
      </c>
      <c r="H70" s="12" t="s">
        <v>15</v>
      </c>
      <c r="I70" s="12">
        <v>45047</v>
      </c>
      <c r="J70" s="12">
        <v>45078</v>
      </c>
      <c r="K70" s="12" t="s">
        <v>16</v>
      </c>
      <c r="L70" s="54">
        <v>45078</v>
      </c>
    </row>
    <row r="71" spans="1:12" s="4" customFormat="1" ht="61.5" hidden="1" customHeight="1" thickTop="1" x14ac:dyDescent="0.4">
      <c r="A71" s="6" t="s">
        <v>167</v>
      </c>
      <c r="B71" s="55" t="s">
        <v>257</v>
      </c>
      <c r="C71" s="13" t="s">
        <v>36</v>
      </c>
      <c r="D71" s="89" t="s">
        <v>249</v>
      </c>
      <c r="E71" s="119"/>
      <c r="F71" s="79">
        <v>2000000</v>
      </c>
      <c r="G71" s="56" t="s">
        <v>168</v>
      </c>
      <c r="H71" s="12" t="s">
        <v>169</v>
      </c>
      <c r="I71" s="12">
        <v>45139</v>
      </c>
      <c r="J71" s="12">
        <v>45170</v>
      </c>
      <c r="K71" s="12" t="s">
        <v>16</v>
      </c>
      <c r="L71" s="12">
        <v>45200</v>
      </c>
    </row>
    <row r="72" spans="1:12" s="4" customFormat="1" ht="40" hidden="1" customHeight="1" thickTop="1" x14ac:dyDescent="0.3">
      <c r="A72" s="6" t="s">
        <v>170</v>
      </c>
      <c r="B72" s="55" t="s">
        <v>257</v>
      </c>
      <c r="C72" s="13" t="s">
        <v>171</v>
      </c>
      <c r="D72" s="92" t="s">
        <v>247</v>
      </c>
      <c r="E72" s="123"/>
      <c r="F72" s="80">
        <v>2500000</v>
      </c>
      <c r="G72" s="57" t="s">
        <v>172</v>
      </c>
      <c r="H72" s="12" t="s">
        <v>169</v>
      </c>
      <c r="I72" s="35">
        <v>45323</v>
      </c>
      <c r="J72" s="35">
        <v>45352</v>
      </c>
      <c r="K72" s="12" t="s">
        <v>16</v>
      </c>
      <c r="L72" s="35">
        <v>45352</v>
      </c>
    </row>
    <row r="73" spans="1:12" s="10" customFormat="1" ht="29.15" hidden="1" customHeight="1" thickTop="1" x14ac:dyDescent="0.4">
      <c r="A73" s="6" t="s">
        <v>173</v>
      </c>
      <c r="B73" s="58" t="s">
        <v>258</v>
      </c>
      <c r="C73" s="8" t="s">
        <v>174</v>
      </c>
      <c r="D73" s="90" t="s">
        <v>247</v>
      </c>
      <c r="E73" s="121"/>
      <c r="F73" s="81">
        <v>3220816.28</v>
      </c>
      <c r="G73" s="20" t="s">
        <v>172</v>
      </c>
      <c r="H73" s="12" t="s">
        <v>15</v>
      </c>
      <c r="I73" s="12">
        <v>45139</v>
      </c>
      <c r="J73" s="12">
        <v>45170</v>
      </c>
      <c r="K73" s="12" t="s">
        <v>16</v>
      </c>
      <c r="L73" s="12">
        <v>45200</v>
      </c>
    </row>
    <row r="74" spans="1:12" s="10" customFormat="1" ht="44.5" hidden="1" customHeight="1" thickTop="1" x14ac:dyDescent="0.4">
      <c r="A74" s="6" t="s">
        <v>175</v>
      </c>
      <c r="B74" s="58" t="s">
        <v>258</v>
      </c>
      <c r="C74" s="15" t="s">
        <v>176</v>
      </c>
      <c r="D74" s="90" t="s">
        <v>247</v>
      </c>
      <c r="E74" s="121"/>
      <c r="F74" s="82">
        <v>3923416.7</v>
      </c>
      <c r="G74" s="20" t="s">
        <v>172</v>
      </c>
      <c r="H74" s="12" t="s">
        <v>15</v>
      </c>
      <c r="I74" s="12">
        <v>45139</v>
      </c>
      <c r="J74" s="12">
        <v>45170</v>
      </c>
      <c r="K74" s="12" t="s">
        <v>16</v>
      </c>
      <c r="L74" s="12">
        <v>45200</v>
      </c>
    </row>
    <row r="75" spans="1:12" s="61" customFormat="1" ht="43.5" hidden="1" customHeight="1" thickTop="1" x14ac:dyDescent="0.4">
      <c r="A75" s="6" t="s">
        <v>177</v>
      </c>
      <c r="B75" s="58" t="s">
        <v>258</v>
      </c>
      <c r="C75" s="29" t="s">
        <v>178</v>
      </c>
      <c r="D75" s="90" t="s">
        <v>247</v>
      </c>
      <c r="E75" s="121"/>
      <c r="F75" s="82">
        <v>1800000</v>
      </c>
      <c r="G75" s="59" t="s">
        <v>172</v>
      </c>
      <c r="H75" s="60" t="s">
        <v>15</v>
      </c>
      <c r="I75" s="60">
        <v>45047</v>
      </c>
      <c r="J75" s="60">
        <v>45078</v>
      </c>
      <c r="K75" s="60" t="s">
        <v>16</v>
      </c>
      <c r="L75" s="60">
        <v>45108</v>
      </c>
    </row>
    <row r="76" spans="1:12" s="4" customFormat="1" ht="31" hidden="1" customHeight="1" thickTop="1" x14ac:dyDescent="0.4">
      <c r="A76" s="6" t="s">
        <v>179</v>
      </c>
      <c r="B76" s="13" t="s">
        <v>259</v>
      </c>
      <c r="C76" s="55" t="s">
        <v>180</v>
      </c>
      <c r="D76" s="90" t="s">
        <v>247</v>
      </c>
      <c r="E76" s="121"/>
      <c r="F76" s="83">
        <v>10000000</v>
      </c>
      <c r="G76" s="62" t="s">
        <v>14</v>
      </c>
      <c r="H76" s="12" t="s">
        <v>181</v>
      </c>
      <c r="I76" s="12">
        <v>45139</v>
      </c>
      <c r="J76" s="12">
        <v>45170</v>
      </c>
      <c r="K76" s="12" t="s">
        <v>16</v>
      </c>
      <c r="L76" s="12">
        <v>45200</v>
      </c>
    </row>
    <row r="77" spans="1:12" s="2" customFormat="1" ht="31" hidden="1" thickTop="1" thickBot="1" x14ac:dyDescent="0.3">
      <c r="A77" s="6" t="s">
        <v>182</v>
      </c>
      <c r="B77" s="42" t="s">
        <v>260</v>
      </c>
      <c r="C77" s="42" t="s">
        <v>183</v>
      </c>
      <c r="D77" s="103" t="s">
        <v>2</v>
      </c>
      <c r="E77" s="124"/>
      <c r="F77" s="40">
        <v>120000000</v>
      </c>
      <c r="G77" s="20" t="s">
        <v>14</v>
      </c>
      <c r="H77" s="12" t="s">
        <v>15</v>
      </c>
      <c r="I77" s="14">
        <v>45119</v>
      </c>
      <c r="J77" s="14">
        <v>45142</v>
      </c>
      <c r="K77" s="63" t="s">
        <v>33</v>
      </c>
      <c r="L77" s="12">
        <v>45200</v>
      </c>
    </row>
    <row r="78" spans="1:12" s="10" customFormat="1" ht="40.5" hidden="1" customHeight="1" thickTop="1" x14ac:dyDescent="0.3">
      <c r="A78" s="6" t="s">
        <v>184</v>
      </c>
      <c r="B78" s="8" t="s">
        <v>261</v>
      </c>
      <c r="C78" s="64" t="s">
        <v>185</v>
      </c>
      <c r="D78" s="93" t="s">
        <v>249</v>
      </c>
      <c r="E78" s="125"/>
      <c r="F78" s="84">
        <v>6975000</v>
      </c>
      <c r="G78" s="23" t="s">
        <v>14</v>
      </c>
      <c r="H78" s="12" t="s">
        <v>15</v>
      </c>
      <c r="I78" s="14">
        <v>45170</v>
      </c>
      <c r="J78" s="14">
        <v>45198</v>
      </c>
      <c r="K78" s="12" t="s">
        <v>16</v>
      </c>
      <c r="L78" s="12">
        <v>45200</v>
      </c>
    </row>
    <row r="79" spans="1:12" s="4" customFormat="1" ht="45" hidden="1" customHeight="1" thickTop="1" x14ac:dyDescent="0.4">
      <c r="A79" s="7" t="s">
        <v>187</v>
      </c>
      <c r="B79" s="8" t="s">
        <v>186</v>
      </c>
      <c r="C79" s="13" t="s">
        <v>188</v>
      </c>
      <c r="D79" s="94" t="s">
        <v>247</v>
      </c>
      <c r="E79" s="126"/>
      <c r="F79" s="36" t="e">
        <f>#REF!*3</f>
        <v>#REF!</v>
      </c>
      <c r="G79" s="32" t="s">
        <v>189</v>
      </c>
      <c r="H79" s="12" t="s">
        <v>15</v>
      </c>
      <c r="I79" s="12">
        <v>45047</v>
      </c>
      <c r="J79" s="12">
        <v>45078</v>
      </c>
      <c r="K79" s="12" t="s">
        <v>16</v>
      </c>
      <c r="L79" s="12">
        <v>45108</v>
      </c>
    </row>
    <row r="80" spans="1:12" s="4" customFormat="1" ht="31.5" hidden="1" customHeight="1" thickTop="1" x14ac:dyDescent="0.4">
      <c r="A80" s="179" t="s">
        <v>190</v>
      </c>
      <c r="B80" s="8" t="s">
        <v>186</v>
      </c>
      <c r="C80" s="100" t="s">
        <v>191</v>
      </c>
      <c r="D80" s="94" t="s">
        <v>251</v>
      </c>
      <c r="E80" s="126"/>
      <c r="F80" s="191">
        <v>3250000</v>
      </c>
      <c r="G80" s="193" t="s">
        <v>192</v>
      </c>
      <c r="H80" s="181" t="s">
        <v>15</v>
      </c>
      <c r="I80" s="14">
        <v>45086</v>
      </c>
      <c r="J80" s="14">
        <v>45111</v>
      </c>
      <c r="K80" s="12" t="s">
        <v>16</v>
      </c>
      <c r="L80" s="65" t="s">
        <v>1</v>
      </c>
    </row>
    <row r="81" spans="1:13" s="4" customFormat="1" ht="31.5" hidden="1" customHeight="1" thickTop="1" x14ac:dyDescent="0.4">
      <c r="A81" s="180"/>
      <c r="B81" s="8" t="s">
        <v>186</v>
      </c>
      <c r="C81" s="100" t="s">
        <v>193</v>
      </c>
      <c r="D81" s="94"/>
      <c r="E81" s="126"/>
      <c r="F81" s="192"/>
      <c r="G81" s="194"/>
      <c r="H81" s="182"/>
      <c r="I81" s="12">
        <v>45200</v>
      </c>
      <c r="J81" s="12">
        <v>45231</v>
      </c>
      <c r="K81" s="12" t="s">
        <v>16</v>
      </c>
      <c r="L81" s="12">
        <v>45261</v>
      </c>
    </row>
    <row r="82" spans="1:13" s="4" customFormat="1" ht="44.15" hidden="1" customHeight="1" thickTop="1" x14ac:dyDescent="0.4">
      <c r="A82" s="7" t="s">
        <v>194</v>
      </c>
      <c r="B82" s="8" t="s">
        <v>186</v>
      </c>
      <c r="C82" s="13" t="s">
        <v>195</v>
      </c>
      <c r="D82" s="94" t="s">
        <v>249</v>
      </c>
      <c r="E82" s="126"/>
      <c r="F82" s="36" t="e">
        <f>#REF!*3</f>
        <v>#REF!</v>
      </c>
      <c r="G82" s="32" t="s">
        <v>42</v>
      </c>
      <c r="H82" s="12" t="s">
        <v>15</v>
      </c>
      <c r="I82" s="14">
        <v>45114</v>
      </c>
      <c r="J82" s="14">
        <v>45142</v>
      </c>
      <c r="K82" s="12" t="s">
        <v>16</v>
      </c>
      <c r="L82" s="12">
        <v>45108</v>
      </c>
    </row>
    <row r="83" spans="1:13" s="67" customFormat="1" ht="79" hidden="1" customHeight="1" thickTop="1" x14ac:dyDescent="0.25">
      <c r="A83" s="7" t="s">
        <v>196</v>
      </c>
      <c r="B83" s="8" t="s">
        <v>186</v>
      </c>
      <c r="C83" s="66" t="s">
        <v>197</v>
      </c>
      <c r="D83" s="94" t="s">
        <v>249</v>
      </c>
      <c r="E83" s="126"/>
      <c r="F83" s="36">
        <v>1200000</v>
      </c>
      <c r="G83" s="32" t="s">
        <v>42</v>
      </c>
      <c r="H83" s="12" t="s">
        <v>15</v>
      </c>
      <c r="I83" s="14">
        <v>45149</v>
      </c>
      <c r="J83" s="14">
        <v>45170</v>
      </c>
      <c r="K83" s="12" t="s">
        <v>16</v>
      </c>
      <c r="L83" s="12">
        <v>45200</v>
      </c>
    </row>
    <row r="84" spans="1:13" s="68" customFormat="1" ht="59.15" hidden="1" customHeight="1" thickTop="1" x14ac:dyDescent="0.4">
      <c r="A84" s="7" t="s">
        <v>198</v>
      </c>
      <c r="B84" s="8" t="s">
        <v>186</v>
      </c>
      <c r="C84" s="13" t="s">
        <v>199</v>
      </c>
      <c r="D84" s="94" t="s">
        <v>247</v>
      </c>
      <c r="E84" s="126"/>
      <c r="F84" s="36">
        <v>2500000</v>
      </c>
      <c r="G84" s="32" t="s">
        <v>189</v>
      </c>
      <c r="H84" s="12" t="s">
        <v>15</v>
      </c>
      <c r="I84" s="12">
        <v>45047</v>
      </c>
      <c r="J84" s="12">
        <v>45078</v>
      </c>
      <c r="K84" s="12" t="s">
        <v>16</v>
      </c>
      <c r="L84" s="12">
        <v>45108</v>
      </c>
      <c r="M84" s="4"/>
    </row>
    <row r="85" spans="1:13" s="4" customFormat="1" ht="40" hidden="1" customHeight="1" thickTop="1" x14ac:dyDescent="0.4">
      <c r="A85" s="111" t="s">
        <v>201</v>
      </c>
      <c r="B85" s="50" t="s">
        <v>262</v>
      </c>
      <c r="C85" s="112" t="s">
        <v>202</v>
      </c>
      <c r="D85" s="113" t="s">
        <v>249</v>
      </c>
      <c r="E85" s="126"/>
      <c r="F85" s="78">
        <v>2200000</v>
      </c>
      <c r="G85" s="69" t="s">
        <v>200</v>
      </c>
      <c r="H85" s="12" t="s">
        <v>15</v>
      </c>
      <c r="I85" s="14">
        <v>45135</v>
      </c>
      <c r="J85" s="14">
        <v>45163</v>
      </c>
      <c r="K85" s="12" t="s">
        <v>16</v>
      </c>
      <c r="L85" s="46">
        <v>45200</v>
      </c>
    </row>
    <row r="86" spans="1:13" s="4" customFormat="1" ht="33.65" hidden="1" customHeight="1" thickTop="1" x14ac:dyDescent="0.4">
      <c r="A86" s="48" t="s">
        <v>203</v>
      </c>
      <c r="B86" s="8" t="s">
        <v>262</v>
      </c>
      <c r="C86" s="13" t="s">
        <v>204</v>
      </c>
      <c r="D86" s="94" t="s">
        <v>1</v>
      </c>
      <c r="E86" s="126"/>
      <c r="F86" s="36">
        <v>3000000</v>
      </c>
      <c r="G86" s="70" t="s">
        <v>205</v>
      </c>
      <c r="H86" s="12" t="s">
        <v>15</v>
      </c>
      <c r="I86" s="14">
        <v>45107</v>
      </c>
      <c r="J86" s="14">
        <v>45128</v>
      </c>
      <c r="K86" s="12" t="s">
        <v>16</v>
      </c>
      <c r="L86" s="46">
        <v>45200</v>
      </c>
    </row>
    <row r="87" spans="1:13" s="4" customFormat="1" ht="46.5" hidden="1" customHeight="1" thickTop="1" x14ac:dyDescent="0.3">
      <c r="A87" s="6" t="s">
        <v>206</v>
      </c>
      <c r="B87" s="8" t="s">
        <v>263</v>
      </c>
      <c r="C87" s="8" t="s">
        <v>207</v>
      </c>
      <c r="D87" s="95" t="s">
        <v>247</v>
      </c>
      <c r="E87" s="127"/>
      <c r="F87" s="36">
        <v>7500000</v>
      </c>
      <c r="G87" s="32" t="s">
        <v>42</v>
      </c>
      <c r="H87" s="12" t="s">
        <v>15</v>
      </c>
      <c r="I87" s="12">
        <v>45047</v>
      </c>
      <c r="J87" s="12">
        <v>45047</v>
      </c>
      <c r="K87" s="12" t="s">
        <v>16</v>
      </c>
      <c r="L87" s="46">
        <v>45108</v>
      </c>
    </row>
    <row r="88" spans="1:13" s="4" customFormat="1" ht="47.15" hidden="1" customHeight="1" thickTop="1" x14ac:dyDescent="0.4">
      <c r="A88" s="6" t="s">
        <v>208</v>
      </c>
      <c r="B88" s="8" t="s">
        <v>263</v>
      </c>
      <c r="C88" s="8" t="s">
        <v>209</v>
      </c>
      <c r="D88" s="96" t="s">
        <v>249</v>
      </c>
      <c r="E88" s="128"/>
      <c r="F88" s="36">
        <v>6366305.9800000004</v>
      </c>
      <c r="G88" s="32" t="s">
        <v>42</v>
      </c>
      <c r="H88" s="12" t="s">
        <v>15</v>
      </c>
      <c r="I88" s="14" t="s">
        <v>210</v>
      </c>
      <c r="J88" s="14">
        <v>45153</v>
      </c>
      <c r="K88" s="12" t="s">
        <v>16</v>
      </c>
      <c r="L88" s="46">
        <v>45108</v>
      </c>
    </row>
    <row r="89" spans="1:13" s="4" customFormat="1" ht="42" hidden="1" customHeight="1" thickTop="1" x14ac:dyDescent="0.4">
      <c r="A89" s="6" t="s">
        <v>211</v>
      </c>
      <c r="B89" s="8" t="s">
        <v>263</v>
      </c>
      <c r="C89" s="8" t="s">
        <v>212</v>
      </c>
      <c r="D89" s="96" t="s">
        <v>249</v>
      </c>
      <c r="E89" s="128"/>
      <c r="F89" s="36">
        <v>6676857.1500000004</v>
      </c>
      <c r="G89" s="32" t="s">
        <v>42</v>
      </c>
      <c r="H89" s="12" t="s">
        <v>15</v>
      </c>
      <c r="I89" s="14" t="s">
        <v>210</v>
      </c>
      <c r="J89" s="14">
        <v>45145</v>
      </c>
      <c r="K89" s="12" t="s">
        <v>16</v>
      </c>
      <c r="L89" s="12">
        <v>45108</v>
      </c>
    </row>
    <row r="90" spans="1:13" s="4" customFormat="1" ht="43" hidden="1" customHeight="1" thickTop="1" x14ac:dyDescent="0.4">
      <c r="A90" s="6" t="s">
        <v>213</v>
      </c>
      <c r="B90" s="8" t="s">
        <v>263</v>
      </c>
      <c r="C90" s="8" t="s">
        <v>214</v>
      </c>
      <c r="D90" s="96" t="s">
        <v>264</v>
      </c>
      <c r="E90" s="128"/>
      <c r="F90" s="36">
        <v>500000000</v>
      </c>
      <c r="G90" s="32" t="s">
        <v>42</v>
      </c>
      <c r="H90" s="12" t="s">
        <v>15</v>
      </c>
      <c r="I90" s="14" t="s">
        <v>210</v>
      </c>
      <c r="J90" s="14">
        <v>45141</v>
      </c>
      <c r="K90" s="12" t="s">
        <v>16</v>
      </c>
      <c r="L90" s="12">
        <v>45108</v>
      </c>
    </row>
    <row r="91" spans="1:13" s="4" customFormat="1" ht="43" hidden="1" customHeight="1" thickTop="1" x14ac:dyDescent="0.4">
      <c r="A91" s="49" t="s">
        <v>215</v>
      </c>
      <c r="B91" s="50" t="s">
        <v>263</v>
      </c>
      <c r="C91" s="50" t="s">
        <v>216</v>
      </c>
      <c r="D91" s="114" t="s">
        <v>249</v>
      </c>
      <c r="E91" s="128"/>
      <c r="F91" s="78">
        <v>4507682.5999999996</v>
      </c>
      <c r="G91" s="32" t="s">
        <v>42</v>
      </c>
      <c r="H91" s="12" t="s">
        <v>15</v>
      </c>
      <c r="I91" s="14" t="s">
        <v>210</v>
      </c>
      <c r="J91" s="14">
        <v>45153</v>
      </c>
      <c r="K91" s="12" t="s">
        <v>16</v>
      </c>
      <c r="L91" s="12">
        <v>45108</v>
      </c>
    </row>
    <row r="92" spans="1:13" s="4" customFormat="1" ht="44.5" hidden="1" customHeight="1" thickTop="1" x14ac:dyDescent="0.4">
      <c r="A92" s="6" t="s">
        <v>217</v>
      </c>
      <c r="B92" s="8" t="s">
        <v>263</v>
      </c>
      <c r="C92" s="8" t="s">
        <v>218</v>
      </c>
      <c r="D92" s="97" t="s">
        <v>247</v>
      </c>
      <c r="E92" s="129"/>
      <c r="F92" s="36">
        <v>4500000</v>
      </c>
      <c r="G92" s="32" t="s">
        <v>42</v>
      </c>
      <c r="H92" s="12" t="s">
        <v>15</v>
      </c>
      <c r="I92" s="12">
        <v>45047</v>
      </c>
      <c r="J92" s="12">
        <v>45047</v>
      </c>
      <c r="K92" s="12" t="s">
        <v>16</v>
      </c>
      <c r="L92" s="12">
        <v>45108</v>
      </c>
    </row>
    <row r="93" spans="1:13" s="4" customFormat="1" ht="41.15" hidden="1" customHeight="1" thickTop="1" x14ac:dyDescent="0.4">
      <c r="A93" s="6" t="s">
        <v>219</v>
      </c>
      <c r="B93" s="8" t="s">
        <v>263</v>
      </c>
      <c r="C93" s="8" t="s">
        <v>220</v>
      </c>
      <c r="D93" s="97" t="s">
        <v>247</v>
      </c>
      <c r="E93" s="129"/>
      <c r="F93" s="36">
        <v>4225000</v>
      </c>
      <c r="G93" s="32" t="s">
        <v>42</v>
      </c>
      <c r="H93" s="12" t="s">
        <v>15</v>
      </c>
      <c r="I93" s="12">
        <v>45108</v>
      </c>
      <c r="J93" s="12">
        <v>45108</v>
      </c>
      <c r="K93" s="12" t="s">
        <v>16</v>
      </c>
      <c r="L93" s="12">
        <v>45170</v>
      </c>
    </row>
    <row r="94" spans="1:13" s="4" customFormat="1" ht="59.15" hidden="1" customHeight="1" thickTop="1" x14ac:dyDescent="0.4">
      <c r="A94" s="6" t="s">
        <v>221</v>
      </c>
      <c r="B94" s="8" t="s">
        <v>263</v>
      </c>
      <c r="C94" s="8" t="s">
        <v>222</v>
      </c>
      <c r="D94" s="96" t="s">
        <v>247</v>
      </c>
      <c r="E94" s="128"/>
      <c r="F94" s="36">
        <v>4200000</v>
      </c>
      <c r="G94" s="32" t="s">
        <v>42</v>
      </c>
      <c r="H94" s="12" t="s">
        <v>15</v>
      </c>
      <c r="I94" s="12">
        <v>45108</v>
      </c>
      <c r="J94" s="12">
        <v>45108</v>
      </c>
      <c r="K94" s="12" t="s">
        <v>16</v>
      </c>
      <c r="L94" s="12">
        <v>45170</v>
      </c>
    </row>
    <row r="95" spans="1:13" s="4" customFormat="1" ht="48" hidden="1" customHeight="1" thickTop="1" x14ac:dyDescent="0.4">
      <c r="A95" s="6" t="s">
        <v>223</v>
      </c>
      <c r="B95" s="8" t="s">
        <v>263</v>
      </c>
      <c r="C95" s="8" t="s">
        <v>224</v>
      </c>
      <c r="D95" s="97" t="s">
        <v>247</v>
      </c>
      <c r="E95" s="129"/>
      <c r="F95" s="36">
        <v>14000000</v>
      </c>
      <c r="G95" s="32" t="s">
        <v>42</v>
      </c>
      <c r="H95" s="12" t="s">
        <v>15</v>
      </c>
      <c r="I95" s="12">
        <v>45108</v>
      </c>
      <c r="J95" s="12">
        <v>45108</v>
      </c>
      <c r="K95" s="12" t="s">
        <v>16</v>
      </c>
      <c r="L95" s="12">
        <v>45170</v>
      </c>
    </row>
    <row r="96" spans="1:13" s="4" customFormat="1" ht="45.65" hidden="1" customHeight="1" thickTop="1" x14ac:dyDescent="0.4">
      <c r="A96" s="6" t="s">
        <v>225</v>
      </c>
      <c r="B96" s="8" t="s">
        <v>263</v>
      </c>
      <c r="C96" s="8" t="s">
        <v>226</v>
      </c>
      <c r="D96" s="97" t="s">
        <v>247</v>
      </c>
      <c r="E96" s="129"/>
      <c r="F96" s="36">
        <v>9000000</v>
      </c>
      <c r="G96" s="32" t="s">
        <v>42</v>
      </c>
      <c r="H96" s="12" t="s">
        <v>15</v>
      </c>
      <c r="I96" s="12">
        <v>45108</v>
      </c>
      <c r="J96" s="12">
        <v>45108</v>
      </c>
      <c r="K96" s="12" t="s">
        <v>16</v>
      </c>
      <c r="L96" s="12">
        <v>45170</v>
      </c>
    </row>
    <row r="97" spans="1:13" s="4" customFormat="1" ht="45.65" hidden="1" customHeight="1" thickTop="1" x14ac:dyDescent="0.4">
      <c r="A97" s="6" t="s">
        <v>227</v>
      </c>
      <c r="B97" s="8" t="s">
        <v>263</v>
      </c>
      <c r="C97" s="8" t="s">
        <v>228</v>
      </c>
      <c r="D97" s="97" t="s">
        <v>247</v>
      </c>
      <c r="E97" s="129"/>
      <c r="F97" s="36">
        <v>6000000</v>
      </c>
      <c r="G97" s="32" t="s">
        <v>42</v>
      </c>
      <c r="H97" s="12" t="s">
        <v>15</v>
      </c>
      <c r="I97" s="12">
        <v>45108</v>
      </c>
      <c r="J97" s="12">
        <v>45108</v>
      </c>
      <c r="K97" s="12" t="s">
        <v>16</v>
      </c>
      <c r="L97" s="12">
        <v>45170</v>
      </c>
    </row>
    <row r="98" spans="1:13" s="4" customFormat="1" ht="43" hidden="1" customHeight="1" thickTop="1" x14ac:dyDescent="0.4">
      <c r="A98" s="6" t="s">
        <v>229</v>
      </c>
      <c r="B98" s="8" t="s">
        <v>263</v>
      </c>
      <c r="C98" s="8" t="s">
        <v>230</v>
      </c>
      <c r="D98" s="97" t="s">
        <v>247</v>
      </c>
      <c r="E98" s="129"/>
      <c r="F98" s="36">
        <v>9000000</v>
      </c>
      <c r="G98" s="32" t="s">
        <v>42</v>
      </c>
      <c r="H98" s="12" t="s">
        <v>15</v>
      </c>
      <c r="I98" s="12">
        <v>45108</v>
      </c>
      <c r="J98" s="12">
        <v>45108</v>
      </c>
      <c r="K98" s="12" t="s">
        <v>16</v>
      </c>
      <c r="L98" s="12">
        <v>45170</v>
      </c>
    </row>
    <row r="99" spans="1:13" s="4" customFormat="1" ht="59.15" hidden="1" customHeight="1" thickTop="1" x14ac:dyDescent="0.4">
      <c r="A99" s="6" t="s">
        <v>231</v>
      </c>
      <c r="B99" s="8" t="s">
        <v>263</v>
      </c>
      <c r="C99" s="8" t="s">
        <v>232</v>
      </c>
      <c r="D99" s="96" t="s">
        <v>249</v>
      </c>
      <c r="E99" s="128"/>
      <c r="F99" s="36">
        <v>6627579.5899999999</v>
      </c>
      <c r="G99" s="32" t="s">
        <v>42</v>
      </c>
      <c r="H99" s="12" t="s">
        <v>15</v>
      </c>
      <c r="I99" s="14" t="s">
        <v>210</v>
      </c>
      <c r="J99" s="14">
        <v>45166</v>
      </c>
      <c r="K99" s="12" t="s">
        <v>16</v>
      </c>
      <c r="L99" s="12">
        <v>45170</v>
      </c>
    </row>
    <row r="100" spans="1:13" s="4" customFormat="1" ht="59.15" hidden="1" customHeight="1" thickTop="1" x14ac:dyDescent="0.4">
      <c r="A100" s="6" t="s">
        <v>233</v>
      </c>
      <c r="B100" s="8" t="s">
        <v>263</v>
      </c>
      <c r="C100" s="71" t="s">
        <v>234</v>
      </c>
      <c r="D100" s="96" t="s">
        <v>249</v>
      </c>
      <c r="E100" s="128"/>
      <c r="F100" s="36">
        <v>11964254.77</v>
      </c>
      <c r="G100" s="32" t="s">
        <v>42</v>
      </c>
      <c r="H100" s="12" t="s">
        <v>15</v>
      </c>
      <c r="I100" s="14" t="s">
        <v>210</v>
      </c>
      <c r="J100" s="14">
        <v>45160</v>
      </c>
      <c r="K100" s="12" t="s">
        <v>16</v>
      </c>
      <c r="L100" s="12">
        <v>45170</v>
      </c>
    </row>
    <row r="101" spans="1:13" s="4" customFormat="1" ht="59.15" hidden="1" customHeight="1" thickTop="1" x14ac:dyDescent="0.4">
      <c r="A101" s="6" t="s">
        <v>235</v>
      </c>
      <c r="B101" s="8" t="s">
        <v>263</v>
      </c>
      <c r="C101" s="8" t="s">
        <v>236</v>
      </c>
      <c r="D101" s="97" t="s">
        <v>247</v>
      </c>
      <c r="E101" s="129"/>
      <c r="F101" s="36">
        <v>2500000</v>
      </c>
      <c r="G101" s="32" t="s">
        <v>42</v>
      </c>
      <c r="H101" s="12" t="s">
        <v>15</v>
      </c>
      <c r="I101" s="12">
        <v>45200</v>
      </c>
      <c r="J101" s="12">
        <v>45231</v>
      </c>
      <c r="K101" s="12" t="s">
        <v>16</v>
      </c>
      <c r="L101" s="12">
        <v>45261</v>
      </c>
    </row>
    <row r="102" spans="1:13" s="2" customFormat="1" ht="31" hidden="1" thickTop="1" thickBot="1" x14ac:dyDescent="0.25">
      <c r="A102" s="6" t="s">
        <v>237</v>
      </c>
      <c r="B102" s="8" t="s">
        <v>263</v>
      </c>
      <c r="C102" s="102" t="s">
        <v>238</v>
      </c>
      <c r="D102" s="96" t="s">
        <v>2</v>
      </c>
      <c r="E102" s="128"/>
      <c r="F102" s="40">
        <v>6000000</v>
      </c>
      <c r="G102" s="20" t="s">
        <v>172</v>
      </c>
      <c r="H102" s="12" t="s">
        <v>15</v>
      </c>
      <c r="I102" s="14" t="s">
        <v>210</v>
      </c>
      <c r="J102" s="14">
        <v>45162</v>
      </c>
      <c r="K102" s="12" t="s">
        <v>16</v>
      </c>
      <c r="L102" s="12">
        <v>45261</v>
      </c>
    </row>
    <row r="103" spans="1:13" s="3" customFormat="1" ht="44.15" hidden="1" customHeight="1" thickTop="1" x14ac:dyDescent="0.25">
      <c r="A103" s="72" t="s">
        <v>239</v>
      </c>
      <c r="B103" s="8" t="s">
        <v>240</v>
      </c>
      <c r="C103" s="13" t="s">
        <v>241</v>
      </c>
      <c r="D103" s="98" t="s">
        <v>246</v>
      </c>
      <c r="E103" s="130"/>
      <c r="F103" s="85">
        <v>1500000</v>
      </c>
      <c r="G103" s="59" t="s">
        <v>42</v>
      </c>
      <c r="H103" s="12" t="s">
        <v>242</v>
      </c>
      <c r="I103" s="60" t="s">
        <v>243</v>
      </c>
      <c r="J103" s="12" t="s">
        <v>243</v>
      </c>
      <c r="K103" s="60" t="s">
        <v>16</v>
      </c>
      <c r="L103" s="73">
        <v>45383</v>
      </c>
    </row>
    <row r="104" spans="1:13" s="4" customFormat="1" ht="48" hidden="1" customHeight="1" thickTop="1" x14ac:dyDescent="0.4">
      <c r="A104" s="72" t="s">
        <v>244</v>
      </c>
      <c r="B104" s="135" t="s">
        <v>240</v>
      </c>
      <c r="C104" s="136" t="s">
        <v>245</v>
      </c>
      <c r="D104" s="99" t="s">
        <v>247</v>
      </c>
      <c r="E104" s="131"/>
      <c r="F104" s="19">
        <v>20000000</v>
      </c>
      <c r="G104" s="23" t="s">
        <v>42</v>
      </c>
      <c r="H104" s="12" t="s">
        <v>15</v>
      </c>
      <c r="I104" s="12">
        <v>45108</v>
      </c>
      <c r="J104" s="12">
        <v>45139</v>
      </c>
      <c r="K104" s="12" t="s">
        <v>16</v>
      </c>
      <c r="L104" s="46">
        <v>45382</v>
      </c>
    </row>
    <row r="105" spans="1:13" s="10" customFormat="1" ht="48" hidden="1" customHeight="1" thickTop="1" x14ac:dyDescent="0.4">
      <c r="A105" s="177"/>
      <c r="B105" s="176"/>
      <c r="C105" s="178"/>
      <c r="D105" s="10" t="s">
        <v>252</v>
      </c>
      <c r="F105" s="115">
        <v>50000000</v>
      </c>
      <c r="G105" s="74" t="s">
        <v>42</v>
      </c>
      <c r="H105" s="60" t="s">
        <v>15</v>
      </c>
      <c r="I105" s="12">
        <v>45108</v>
      </c>
      <c r="J105" s="12">
        <v>45108</v>
      </c>
      <c r="K105" s="60" t="s">
        <v>33</v>
      </c>
      <c r="L105" s="54">
        <v>45139</v>
      </c>
    </row>
    <row r="106" spans="1:13" s="61" customFormat="1" ht="50.5" hidden="1" customHeight="1" thickTop="1" x14ac:dyDescent="0.4">
      <c r="A106" s="177"/>
      <c r="B106" s="176"/>
      <c r="C106" s="178"/>
      <c r="D106" s="99" t="s">
        <v>247</v>
      </c>
      <c r="E106" s="131"/>
      <c r="F106" s="85">
        <v>120000000</v>
      </c>
      <c r="G106" s="74" t="s">
        <v>42</v>
      </c>
      <c r="H106" s="60" t="s">
        <v>15</v>
      </c>
      <c r="I106" s="12">
        <v>45108</v>
      </c>
      <c r="J106" s="12">
        <v>45108</v>
      </c>
      <c r="K106" s="60" t="s">
        <v>33</v>
      </c>
      <c r="L106" s="54">
        <v>45170</v>
      </c>
    </row>
    <row r="107" spans="1:13" s="10" customFormat="1" ht="50.15" hidden="1" customHeight="1" thickTop="1" x14ac:dyDescent="0.4">
      <c r="A107" s="177"/>
      <c r="B107" s="176"/>
      <c r="C107" s="178"/>
      <c r="D107" s="99" t="s">
        <v>247</v>
      </c>
      <c r="E107" s="131"/>
      <c r="F107" s="19">
        <v>2000000</v>
      </c>
      <c r="G107" s="20" t="s">
        <v>42</v>
      </c>
      <c r="H107" s="12" t="s">
        <v>15</v>
      </c>
      <c r="I107" s="12">
        <v>45139</v>
      </c>
      <c r="J107" s="12">
        <v>45170</v>
      </c>
      <c r="K107" s="12" t="s">
        <v>16</v>
      </c>
      <c r="L107" s="12">
        <v>45139</v>
      </c>
    </row>
    <row r="108" spans="1:13" ht="21.65" hidden="1" customHeight="1" thickTop="1" x14ac:dyDescent="0.35">
      <c r="A108" s="177"/>
      <c r="B108" s="176"/>
      <c r="C108" s="178"/>
      <c r="D108" s="101" t="s">
        <v>265</v>
      </c>
      <c r="E108" s="101"/>
      <c r="F108"/>
    </row>
    <row r="109" spans="1:13" s="144" customFormat="1" ht="34.5" hidden="1" customHeight="1" thickTop="1" thickBot="1" x14ac:dyDescent="0.4">
      <c r="A109" s="173">
        <v>21</v>
      </c>
      <c r="B109" s="173" t="s">
        <v>269</v>
      </c>
      <c r="C109" s="172"/>
      <c r="D109" s="142" t="s">
        <v>0</v>
      </c>
      <c r="E109" s="145" t="s">
        <v>271</v>
      </c>
      <c r="F109" s="143" t="s">
        <v>270</v>
      </c>
      <c r="G109"/>
      <c r="H109"/>
      <c r="I109"/>
      <c r="J109"/>
      <c r="K109"/>
      <c r="L109"/>
      <c r="M109" s="116"/>
    </row>
    <row r="110" spans="1:13" s="144" customFormat="1" ht="34.5" hidden="1" customHeight="1" thickTop="1" x14ac:dyDescent="0.4">
      <c r="A110" s="174"/>
      <c r="B110" s="174"/>
      <c r="C110" s="172"/>
      <c r="D110" s="142" t="s">
        <v>0</v>
      </c>
      <c r="E110" s="146" t="s">
        <v>272</v>
      </c>
      <c r="F110" s="143" t="s">
        <v>270</v>
      </c>
      <c r="G110"/>
      <c r="H110"/>
      <c r="I110"/>
      <c r="J110"/>
      <c r="K110"/>
      <c r="L110"/>
      <c r="M110" s="116"/>
    </row>
    <row r="111" spans="1:13" s="144" customFormat="1" ht="34.5" hidden="1" customHeight="1" thickTop="1" x14ac:dyDescent="0.4">
      <c r="A111" s="174"/>
      <c r="B111" s="174"/>
      <c r="C111" s="172"/>
      <c r="D111" s="142" t="s">
        <v>0</v>
      </c>
      <c r="E111" s="146" t="s">
        <v>273</v>
      </c>
      <c r="F111" s="143" t="s">
        <v>270</v>
      </c>
      <c r="G111"/>
      <c r="H111"/>
      <c r="I111"/>
      <c r="J111"/>
      <c r="K111"/>
      <c r="L111"/>
      <c r="M111" s="116"/>
    </row>
    <row r="112" spans="1:13" s="144" customFormat="1" ht="34.5" hidden="1" customHeight="1" thickTop="1" x14ac:dyDescent="0.4">
      <c r="A112" s="174"/>
      <c r="B112" s="174"/>
      <c r="C112" s="172"/>
      <c r="D112" s="142" t="s">
        <v>0</v>
      </c>
      <c r="E112" s="146" t="s">
        <v>271</v>
      </c>
      <c r="F112" s="143" t="s">
        <v>270</v>
      </c>
      <c r="G112"/>
      <c r="H112"/>
      <c r="I112"/>
      <c r="J112"/>
      <c r="K112"/>
      <c r="L112"/>
      <c r="M112" s="116"/>
    </row>
    <row r="113" spans="1:13" s="144" customFormat="1" ht="34.5" hidden="1" customHeight="1" thickTop="1" x14ac:dyDescent="0.4">
      <c r="A113" s="174"/>
      <c r="B113" s="174"/>
      <c r="C113" s="172"/>
      <c r="D113" s="142" t="s">
        <v>0</v>
      </c>
      <c r="E113" s="146" t="s">
        <v>272</v>
      </c>
      <c r="F113" s="143" t="s">
        <v>270</v>
      </c>
      <c r="G113"/>
      <c r="H113"/>
      <c r="I113"/>
      <c r="J113"/>
      <c r="K113"/>
      <c r="L113"/>
      <c r="M113" s="116"/>
    </row>
    <row r="114" spans="1:13" s="144" customFormat="1" ht="34.5" hidden="1" customHeight="1" thickTop="1" x14ac:dyDescent="0.4">
      <c r="A114" s="174"/>
      <c r="B114" s="174"/>
      <c r="C114" s="172"/>
      <c r="D114" s="142" t="s">
        <v>0</v>
      </c>
      <c r="E114" s="146" t="s">
        <v>274</v>
      </c>
      <c r="F114" s="143" t="s">
        <v>270</v>
      </c>
      <c r="G114"/>
      <c r="H114"/>
      <c r="I114"/>
      <c r="J114"/>
      <c r="K114"/>
      <c r="L114"/>
      <c r="M114" s="116"/>
    </row>
    <row r="115" spans="1:13" s="144" customFormat="1" ht="34.5" hidden="1" customHeight="1" thickTop="1" x14ac:dyDescent="0.4">
      <c r="A115" s="174"/>
      <c r="B115" s="174"/>
      <c r="C115" s="172"/>
      <c r="D115" s="142" t="s">
        <v>0</v>
      </c>
      <c r="E115" s="146" t="s">
        <v>275</v>
      </c>
      <c r="F115" s="143" t="s">
        <v>270</v>
      </c>
      <c r="G115"/>
      <c r="H115"/>
      <c r="I115"/>
      <c r="J115"/>
      <c r="K115"/>
      <c r="L115"/>
      <c r="M115" s="116"/>
    </row>
    <row r="116" spans="1:13" s="144" customFormat="1" ht="34.5" hidden="1" customHeight="1" thickTop="1" x14ac:dyDescent="0.4">
      <c r="A116" s="174"/>
      <c r="B116" s="174"/>
      <c r="C116" s="172"/>
      <c r="D116" s="142" t="s">
        <v>0</v>
      </c>
      <c r="E116" s="146" t="s">
        <v>276</v>
      </c>
      <c r="F116" s="143" t="s">
        <v>270</v>
      </c>
      <c r="G116"/>
      <c r="H116"/>
      <c r="I116"/>
      <c r="J116"/>
      <c r="K116"/>
      <c r="L116"/>
      <c r="M116" s="116"/>
    </row>
    <row r="117" spans="1:13" s="144" customFormat="1" ht="34.5" hidden="1" customHeight="1" thickTop="1" x14ac:dyDescent="0.4">
      <c r="A117" s="174"/>
      <c r="B117" s="174"/>
      <c r="C117" s="172"/>
      <c r="D117" s="142" t="s">
        <v>0</v>
      </c>
      <c r="E117" s="146" t="s">
        <v>277</v>
      </c>
      <c r="F117" s="143" t="s">
        <v>270</v>
      </c>
      <c r="G117"/>
      <c r="H117"/>
      <c r="I117"/>
      <c r="J117"/>
      <c r="K117"/>
      <c r="L117"/>
      <c r="M117" s="116"/>
    </row>
    <row r="118" spans="1:13" s="144" customFormat="1" ht="34.5" hidden="1" customHeight="1" thickTop="1" x14ac:dyDescent="0.4">
      <c r="A118" s="174"/>
      <c r="B118" s="174"/>
      <c r="C118" s="172"/>
      <c r="D118" s="142" t="s">
        <v>0</v>
      </c>
      <c r="E118" s="146" t="s">
        <v>278</v>
      </c>
      <c r="F118" s="143" t="s">
        <v>270</v>
      </c>
      <c r="G118"/>
      <c r="H118"/>
      <c r="I118"/>
      <c r="J118"/>
      <c r="K118"/>
      <c r="L118"/>
      <c r="M118" s="116"/>
    </row>
    <row r="119" spans="1:13" s="144" customFormat="1" ht="34.5" hidden="1" customHeight="1" thickTop="1" x14ac:dyDescent="0.4">
      <c r="A119" s="174"/>
      <c r="B119" s="174"/>
      <c r="C119" s="172"/>
      <c r="D119" s="142" t="s">
        <v>0</v>
      </c>
      <c r="E119" s="147" t="s">
        <v>271</v>
      </c>
      <c r="F119" s="143" t="s">
        <v>270</v>
      </c>
      <c r="G119"/>
      <c r="H119"/>
      <c r="I119"/>
      <c r="J119"/>
      <c r="K119"/>
      <c r="L119"/>
      <c r="M119" s="116"/>
    </row>
    <row r="120" spans="1:13" s="144" customFormat="1" ht="34.5" hidden="1" customHeight="1" thickTop="1" x14ac:dyDescent="0.4">
      <c r="A120" s="174"/>
      <c r="B120" s="174"/>
      <c r="C120" s="172"/>
      <c r="D120" s="142" t="s">
        <v>0</v>
      </c>
      <c r="E120" s="147" t="s">
        <v>279</v>
      </c>
      <c r="F120" s="143" t="s">
        <v>270</v>
      </c>
      <c r="G120"/>
      <c r="H120"/>
      <c r="I120"/>
      <c r="J120"/>
      <c r="K120"/>
      <c r="L120"/>
      <c r="M120" s="116"/>
    </row>
    <row r="121" spans="1:13" s="144" customFormat="1" ht="34.5" hidden="1" customHeight="1" thickTop="1" x14ac:dyDescent="0.4">
      <c r="A121" s="174"/>
      <c r="B121" s="174"/>
      <c r="C121" s="172"/>
      <c r="D121" s="142" t="s">
        <v>0</v>
      </c>
      <c r="E121" s="147" t="s">
        <v>280</v>
      </c>
      <c r="F121" s="143" t="s">
        <v>270</v>
      </c>
      <c r="G121"/>
      <c r="H121"/>
      <c r="I121"/>
      <c r="J121"/>
      <c r="K121"/>
      <c r="L121"/>
      <c r="M121" s="116"/>
    </row>
    <row r="122" spans="1:13" s="144" customFormat="1" ht="34.5" hidden="1" customHeight="1" thickTop="1" x14ac:dyDescent="0.4">
      <c r="A122" s="174"/>
      <c r="B122" s="174"/>
      <c r="C122" s="172"/>
      <c r="D122" s="142" t="s">
        <v>0</v>
      </c>
      <c r="E122" s="147" t="s">
        <v>281</v>
      </c>
      <c r="F122" s="143" t="s">
        <v>270</v>
      </c>
      <c r="G122"/>
      <c r="H122"/>
      <c r="I122"/>
      <c r="J122"/>
      <c r="K122"/>
      <c r="L122"/>
      <c r="M122" s="116"/>
    </row>
    <row r="123" spans="1:13" s="144" customFormat="1" ht="34.5" hidden="1" customHeight="1" thickTop="1" x14ac:dyDescent="0.4">
      <c r="A123" s="174"/>
      <c r="B123" s="174"/>
      <c r="C123" s="172"/>
      <c r="D123" s="142" t="s">
        <v>0</v>
      </c>
      <c r="E123" s="147" t="s">
        <v>282</v>
      </c>
      <c r="F123" s="143" t="s">
        <v>270</v>
      </c>
      <c r="G123"/>
      <c r="H123"/>
      <c r="I123"/>
      <c r="J123"/>
      <c r="K123"/>
      <c r="L123"/>
      <c r="M123" s="116"/>
    </row>
    <row r="124" spans="1:13" s="144" customFormat="1" ht="34.5" hidden="1" customHeight="1" thickTop="1" x14ac:dyDescent="0.4">
      <c r="A124" s="174"/>
      <c r="B124" s="174"/>
      <c r="C124" s="172"/>
      <c r="D124" s="142" t="s">
        <v>0</v>
      </c>
      <c r="E124" s="147" t="s">
        <v>283</v>
      </c>
      <c r="F124" s="143" t="s">
        <v>270</v>
      </c>
      <c r="G124"/>
      <c r="H124"/>
      <c r="I124"/>
      <c r="J124"/>
      <c r="K124"/>
      <c r="L124"/>
      <c r="M124" s="116"/>
    </row>
    <row r="125" spans="1:13" s="144" customFormat="1" ht="34.5" hidden="1" customHeight="1" thickTop="1" x14ac:dyDescent="0.4">
      <c r="A125" s="174"/>
      <c r="B125" s="174"/>
      <c r="C125" s="172"/>
      <c r="D125" s="142" t="s">
        <v>0</v>
      </c>
      <c r="E125" s="147" t="s">
        <v>284</v>
      </c>
      <c r="F125" s="143" t="s">
        <v>270</v>
      </c>
      <c r="G125"/>
      <c r="H125"/>
      <c r="I125"/>
      <c r="J125"/>
      <c r="K125"/>
      <c r="L125"/>
      <c r="M125" s="116"/>
    </row>
    <row r="126" spans="1:13" s="144" customFormat="1" ht="34.5" hidden="1" customHeight="1" thickTop="1" x14ac:dyDescent="0.4">
      <c r="A126" s="174"/>
      <c r="B126" s="174"/>
      <c r="C126" s="172"/>
      <c r="D126" s="142" t="s">
        <v>0</v>
      </c>
      <c r="E126" s="146" t="s">
        <v>285</v>
      </c>
      <c r="F126" s="143" t="s">
        <v>270</v>
      </c>
      <c r="G126"/>
      <c r="H126"/>
      <c r="I126"/>
      <c r="J126"/>
      <c r="K126"/>
      <c r="L126"/>
      <c r="M126" s="116"/>
    </row>
    <row r="127" spans="1:13" s="144" customFormat="1" ht="34.5" hidden="1" customHeight="1" thickTop="1" x14ac:dyDescent="0.4">
      <c r="A127" s="175"/>
      <c r="B127" s="175"/>
      <c r="C127" s="172"/>
      <c r="D127" s="142" t="s">
        <v>0</v>
      </c>
      <c r="E127" s="146" t="s">
        <v>286</v>
      </c>
      <c r="F127" s="143" t="s">
        <v>270</v>
      </c>
      <c r="G127"/>
      <c r="H127"/>
      <c r="I127"/>
      <c r="J127"/>
      <c r="K127"/>
      <c r="L127"/>
      <c r="M127" s="116"/>
    </row>
    <row r="128" spans="1:13" ht="15" thickTop="1" x14ac:dyDescent="0.35">
      <c r="A128" s="148"/>
      <c r="B128" s="1"/>
      <c r="C128" s="1"/>
      <c r="D128" s="134"/>
      <c r="E128" s="1"/>
      <c r="F128" s="157"/>
    </row>
    <row r="129" spans="1:6" x14ac:dyDescent="0.35">
      <c r="A129" s="148"/>
      <c r="B129" s="1"/>
      <c r="C129" s="1"/>
      <c r="D129" s="134"/>
      <c r="E129" s="1"/>
      <c r="F129" s="157"/>
    </row>
    <row r="130" spans="1:6" x14ac:dyDescent="0.35">
      <c r="A130" s="148"/>
      <c r="B130" s="1"/>
      <c r="C130" s="1"/>
      <c r="D130" s="134"/>
      <c r="E130" s="1"/>
      <c r="F130" s="157"/>
    </row>
    <row r="131" spans="1:6" x14ac:dyDescent="0.35">
      <c r="D131" s="137"/>
      <c r="E131"/>
    </row>
    <row r="132" spans="1:6" x14ac:dyDescent="0.35">
      <c r="D132" s="137"/>
      <c r="E132"/>
    </row>
    <row r="133" spans="1:6" x14ac:dyDescent="0.35">
      <c r="D133" s="137"/>
      <c r="E133"/>
    </row>
    <row r="134" spans="1:6" x14ac:dyDescent="0.35">
      <c r="D134" s="137"/>
      <c r="E134"/>
    </row>
    <row r="135" spans="1:6" x14ac:dyDescent="0.35">
      <c r="D135" s="137"/>
      <c r="E135"/>
    </row>
    <row r="136" spans="1:6" x14ac:dyDescent="0.35">
      <c r="D136" s="137"/>
      <c r="E136"/>
    </row>
    <row r="137" spans="1:6" x14ac:dyDescent="0.35">
      <c r="D137" s="137"/>
      <c r="E137"/>
    </row>
    <row r="138" spans="1:6" x14ac:dyDescent="0.35">
      <c r="D138" s="137"/>
      <c r="E138"/>
    </row>
    <row r="139" spans="1:6" x14ac:dyDescent="0.35">
      <c r="D139" s="137"/>
      <c r="E139"/>
    </row>
    <row r="140" spans="1:6" x14ac:dyDescent="0.35">
      <c r="D140" s="137"/>
      <c r="E140"/>
    </row>
    <row r="141" spans="1:6" x14ac:dyDescent="0.35">
      <c r="D141" s="137"/>
      <c r="E141"/>
    </row>
    <row r="142" spans="1:6" x14ac:dyDescent="0.35">
      <c r="D142" s="137"/>
      <c r="E142"/>
    </row>
    <row r="143" spans="1:6" x14ac:dyDescent="0.35">
      <c r="D143" s="137"/>
      <c r="E143"/>
    </row>
    <row r="144" spans="1:6" x14ac:dyDescent="0.35">
      <c r="D144" s="137"/>
      <c r="E144"/>
    </row>
    <row r="145" spans="4:5" x14ac:dyDescent="0.35">
      <c r="D145" s="137"/>
      <c r="E145"/>
    </row>
    <row r="146" spans="4:5" x14ac:dyDescent="0.35">
      <c r="D146" s="137"/>
      <c r="E146"/>
    </row>
    <row r="147" spans="4:5" x14ac:dyDescent="0.35">
      <c r="D147" s="137"/>
      <c r="E147"/>
    </row>
    <row r="148" spans="4:5" x14ac:dyDescent="0.35">
      <c r="D148" s="137"/>
      <c r="E148"/>
    </row>
    <row r="149" spans="4:5" x14ac:dyDescent="0.35">
      <c r="D149" s="137"/>
      <c r="E149"/>
    </row>
    <row r="150" spans="4:5" x14ac:dyDescent="0.35">
      <c r="D150" s="137"/>
      <c r="E150"/>
    </row>
    <row r="151" spans="4:5" x14ac:dyDescent="0.35">
      <c r="D151" s="137"/>
      <c r="E151"/>
    </row>
    <row r="152" spans="4:5" x14ac:dyDescent="0.35">
      <c r="D152" s="137"/>
      <c r="E152"/>
    </row>
    <row r="153" spans="4:5" x14ac:dyDescent="0.35">
      <c r="D153" s="137"/>
      <c r="E153"/>
    </row>
    <row r="154" spans="4:5" x14ac:dyDescent="0.35">
      <c r="D154" s="137"/>
      <c r="E154"/>
    </row>
    <row r="155" spans="4:5" x14ac:dyDescent="0.35">
      <c r="D155" s="137"/>
      <c r="E155"/>
    </row>
    <row r="156" spans="4:5" x14ac:dyDescent="0.35">
      <c r="D156" s="137"/>
      <c r="E156"/>
    </row>
    <row r="157" spans="4:5" x14ac:dyDescent="0.35">
      <c r="D157" s="137"/>
      <c r="E157"/>
    </row>
    <row r="158" spans="4:5" x14ac:dyDescent="0.35">
      <c r="D158" s="137"/>
      <c r="E158"/>
    </row>
    <row r="159" spans="4:5" x14ac:dyDescent="0.35">
      <c r="D159" s="137"/>
      <c r="E159"/>
    </row>
    <row r="160" spans="4:5" x14ac:dyDescent="0.35">
      <c r="D160" s="137"/>
      <c r="E160"/>
    </row>
    <row r="161" spans="4:5" x14ac:dyDescent="0.35">
      <c r="D161" s="137"/>
      <c r="E161"/>
    </row>
    <row r="162" spans="4:5" x14ac:dyDescent="0.35">
      <c r="D162" s="137"/>
      <c r="E162"/>
    </row>
    <row r="163" spans="4:5" x14ac:dyDescent="0.35">
      <c r="D163" s="137"/>
      <c r="E163"/>
    </row>
    <row r="164" spans="4:5" x14ac:dyDescent="0.35">
      <c r="D164" s="137"/>
      <c r="E164"/>
    </row>
    <row r="165" spans="4:5" x14ac:dyDescent="0.35">
      <c r="D165" s="137"/>
      <c r="E165"/>
    </row>
    <row r="166" spans="4:5" x14ac:dyDescent="0.35">
      <c r="D166" s="137"/>
      <c r="E166"/>
    </row>
    <row r="167" spans="4:5" x14ac:dyDescent="0.35">
      <c r="D167" s="137"/>
      <c r="E167"/>
    </row>
    <row r="168" spans="4:5" x14ac:dyDescent="0.35">
      <c r="D168" s="137"/>
      <c r="E168"/>
    </row>
    <row r="169" spans="4:5" x14ac:dyDescent="0.35">
      <c r="D169" s="137"/>
      <c r="E169"/>
    </row>
    <row r="170" spans="4:5" x14ac:dyDescent="0.35">
      <c r="D170" s="137"/>
      <c r="E170"/>
    </row>
    <row r="171" spans="4:5" x14ac:dyDescent="0.35">
      <c r="D171" s="137"/>
      <c r="E171"/>
    </row>
    <row r="172" spans="4:5" x14ac:dyDescent="0.35">
      <c r="D172" s="137"/>
      <c r="E172"/>
    </row>
    <row r="173" spans="4:5" x14ac:dyDescent="0.35">
      <c r="D173" s="137"/>
      <c r="E173"/>
    </row>
    <row r="174" spans="4:5" x14ac:dyDescent="0.35">
      <c r="D174" s="137"/>
      <c r="E174"/>
    </row>
    <row r="175" spans="4:5" x14ac:dyDescent="0.35">
      <c r="D175" s="137"/>
      <c r="E175"/>
    </row>
    <row r="176" spans="4:5" x14ac:dyDescent="0.35">
      <c r="D176" s="137"/>
      <c r="E176"/>
    </row>
    <row r="177" spans="4:5" x14ac:dyDescent="0.35">
      <c r="D177" s="137"/>
      <c r="E177"/>
    </row>
    <row r="178" spans="4:5" x14ac:dyDescent="0.35">
      <c r="D178" s="137"/>
      <c r="E178"/>
    </row>
    <row r="179" spans="4:5" x14ac:dyDescent="0.35">
      <c r="D179" s="137"/>
      <c r="E179"/>
    </row>
    <row r="180" spans="4:5" x14ac:dyDescent="0.35">
      <c r="D180" s="137"/>
      <c r="E180"/>
    </row>
    <row r="181" spans="4:5" x14ac:dyDescent="0.35">
      <c r="D181" s="137"/>
      <c r="E181"/>
    </row>
    <row r="182" spans="4:5" x14ac:dyDescent="0.35">
      <c r="D182" s="137"/>
      <c r="E182"/>
    </row>
    <row r="183" spans="4:5" x14ac:dyDescent="0.35">
      <c r="D183" s="137"/>
      <c r="E183"/>
    </row>
    <row r="184" spans="4:5" x14ac:dyDescent="0.35">
      <c r="D184" s="137"/>
      <c r="E184"/>
    </row>
    <row r="185" spans="4:5" x14ac:dyDescent="0.35">
      <c r="D185" s="137"/>
      <c r="E185"/>
    </row>
    <row r="186" spans="4:5" x14ac:dyDescent="0.35">
      <c r="D186" s="137"/>
      <c r="E186"/>
    </row>
    <row r="187" spans="4:5" x14ac:dyDescent="0.35">
      <c r="D187" s="137"/>
      <c r="E187"/>
    </row>
    <row r="188" spans="4:5" x14ac:dyDescent="0.35">
      <c r="D188" s="137"/>
      <c r="E188"/>
    </row>
    <row r="189" spans="4:5" x14ac:dyDescent="0.35">
      <c r="D189" s="137"/>
      <c r="E189"/>
    </row>
    <row r="190" spans="4:5" x14ac:dyDescent="0.35">
      <c r="D190" s="137"/>
      <c r="E190"/>
    </row>
    <row r="191" spans="4:5" x14ac:dyDescent="0.35">
      <c r="D191" s="137"/>
      <c r="E191"/>
    </row>
    <row r="192" spans="4:5" x14ac:dyDescent="0.35">
      <c r="D192" s="137"/>
      <c r="E192"/>
    </row>
    <row r="193" spans="4:5" x14ac:dyDescent="0.35">
      <c r="D193" s="137"/>
      <c r="E193"/>
    </row>
    <row r="194" spans="4:5" x14ac:dyDescent="0.35">
      <c r="D194" s="137"/>
      <c r="E194"/>
    </row>
    <row r="195" spans="4:5" x14ac:dyDescent="0.35">
      <c r="D195" s="137"/>
      <c r="E195"/>
    </row>
    <row r="196" spans="4:5" x14ac:dyDescent="0.35">
      <c r="D196" s="137"/>
      <c r="E196"/>
    </row>
    <row r="197" spans="4:5" x14ac:dyDescent="0.35">
      <c r="D197" s="137"/>
      <c r="E197"/>
    </row>
    <row r="198" spans="4:5" x14ac:dyDescent="0.35">
      <c r="D198" s="137"/>
      <c r="E198"/>
    </row>
    <row r="199" spans="4:5" x14ac:dyDescent="0.35">
      <c r="D199" s="137"/>
      <c r="E199"/>
    </row>
    <row r="200" spans="4:5" x14ac:dyDescent="0.35">
      <c r="D200" s="137"/>
      <c r="E200"/>
    </row>
    <row r="201" spans="4:5" x14ac:dyDescent="0.35">
      <c r="D201" s="137"/>
      <c r="E201"/>
    </row>
    <row r="202" spans="4:5" x14ac:dyDescent="0.35">
      <c r="D202" s="137"/>
      <c r="E202"/>
    </row>
    <row r="203" spans="4:5" x14ac:dyDescent="0.35">
      <c r="D203" s="137"/>
      <c r="E203"/>
    </row>
    <row r="204" spans="4:5" x14ac:dyDescent="0.35">
      <c r="D204" s="137"/>
      <c r="E204"/>
    </row>
    <row r="205" spans="4:5" x14ac:dyDescent="0.35">
      <c r="D205" s="137"/>
      <c r="E205"/>
    </row>
    <row r="206" spans="4:5" x14ac:dyDescent="0.35">
      <c r="D206" s="137"/>
      <c r="E206"/>
    </row>
    <row r="207" spans="4:5" x14ac:dyDescent="0.35">
      <c r="D207" s="137"/>
      <c r="E207"/>
    </row>
    <row r="208" spans="4:5" x14ac:dyDescent="0.35">
      <c r="D208" s="137"/>
      <c r="E208"/>
    </row>
    <row r="209" spans="4:5" x14ac:dyDescent="0.35">
      <c r="D209" s="137"/>
      <c r="E209"/>
    </row>
    <row r="210" spans="4:5" x14ac:dyDescent="0.35">
      <c r="D210" s="137"/>
      <c r="E210"/>
    </row>
    <row r="211" spans="4:5" x14ac:dyDescent="0.35">
      <c r="D211" s="137"/>
      <c r="E211"/>
    </row>
    <row r="212" spans="4:5" x14ac:dyDescent="0.35">
      <c r="D212" s="137"/>
      <c r="E212"/>
    </row>
    <row r="213" spans="4:5" x14ac:dyDescent="0.35">
      <c r="D213" s="137"/>
      <c r="E213"/>
    </row>
    <row r="214" spans="4:5" x14ac:dyDescent="0.35">
      <c r="D214" s="137"/>
      <c r="E214"/>
    </row>
    <row r="215" spans="4:5" x14ac:dyDescent="0.35">
      <c r="D215" s="137"/>
      <c r="E215"/>
    </row>
    <row r="216" spans="4:5" x14ac:dyDescent="0.35">
      <c r="D216" s="137"/>
      <c r="E216"/>
    </row>
    <row r="217" spans="4:5" x14ac:dyDescent="0.35">
      <c r="D217" s="137"/>
      <c r="E217"/>
    </row>
    <row r="218" spans="4:5" x14ac:dyDescent="0.35">
      <c r="D218" s="137"/>
      <c r="E218"/>
    </row>
    <row r="219" spans="4:5" x14ac:dyDescent="0.35">
      <c r="D219" s="137"/>
      <c r="E219"/>
    </row>
    <row r="220" spans="4:5" x14ac:dyDescent="0.35">
      <c r="D220" s="137"/>
      <c r="E220"/>
    </row>
    <row r="221" spans="4:5" x14ac:dyDescent="0.35">
      <c r="D221" s="137"/>
      <c r="E221"/>
    </row>
    <row r="222" spans="4:5" x14ac:dyDescent="0.35">
      <c r="D222" s="137"/>
      <c r="E222"/>
    </row>
    <row r="223" spans="4:5" x14ac:dyDescent="0.35">
      <c r="D223" s="137"/>
      <c r="E223"/>
    </row>
    <row r="224" spans="4:5" x14ac:dyDescent="0.35">
      <c r="D224" s="137"/>
      <c r="E224"/>
    </row>
    <row r="225" spans="4:5" x14ac:dyDescent="0.35">
      <c r="D225" s="137"/>
      <c r="E225"/>
    </row>
    <row r="226" spans="4:5" x14ac:dyDescent="0.35">
      <c r="D226" s="137"/>
      <c r="E226"/>
    </row>
    <row r="227" spans="4:5" x14ac:dyDescent="0.35">
      <c r="D227" s="137"/>
      <c r="E227"/>
    </row>
    <row r="228" spans="4:5" x14ac:dyDescent="0.35">
      <c r="D228" s="137"/>
      <c r="E228"/>
    </row>
    <row r="229" spans="4:5" x14ac:dyDescent="0.35">
      <c r="D229" s="137"/>
      <c r="E229"/>
    </row>
    <row r="230" spans="4:5" x14ac:dyDescent="0.35">
      <c r="D230" s="137"/>
      <c r="E230"/>
    </row>
    <row r="231" spans="4:5" x14ac:dyDescent="0.35">
      <c r="D231" s="137"/>
      <c r="E231"/>
    </row>
    <row r="232" spans="4:5" x14ac:dyDescent="0.35">
      <c r="D232" s="137"/>
      <c r="E232"/>
    </row>
    <row r="233" spans="4:5" x14ac:dyDescent="0.35">
      <c r="D233" s="137"/>
      <c r="E233"/>
    </row>
    <row r="234" spans="4:5" x14ac:dyDescent="0.35">
      <c r="D234" s="137"/>
      <c r="E234"/>
    </row>
    <row r="235" spans="4:5" x14ac:dyDescent="0.35">
      <c r="D235" s="137"/>
      <c r="E235"/>
    </row>
    <row r="236" spans="4:5" x14ac:dyDescent="0.35">
      <c r="D236" s="137"/>
      <c r="E236"/>
    </row>
    <row r="237" spans="4:5" x14ac:dyDescent="0.35">
      <c r="D237" s="137"/>
      <c r="E237"/>
    </row>
    <row r="238" spans="4:5" x14ac:dyDescent="0.35">
      <c r="D238" s="137"/>
      <c r="E238"/>
    </row>
    <row r="239" spans="4:5" x14ac:dyDescent="0.35">
      <c r="D239" s="137"/>
      <c r="E239"/>
    </row>
    <row r="240" spans="4:5" x14ac:dyDescent="0.35">
      <c r="D240" s="137"/>
      <c r="E240"/>
    </row>
    <row r="241" spans="4:5" x14ac:dyDescent="0.35">
      <c r="D241" s="137"/>
      <c r="E241"/>
    </row>
    <row r="242" spans="4:5" x14ac:dyDescent="0.35">
      <c r="D242" s="137"/>
      <c r="E242"/>
    </row>
    <row r="243" spans="4:5" x14ac:dyDescent="0.35">
      <c r="D243" s="137"/>
      <c r="E243"/>
    </row>
    <row r="244" spans="4:5" x14ac:dyDescent="0.35">
      <c r="D244" s="137"/>
      <c r="E244"/>
    </row>
    <row r="245" spans="4:5" x14ac:dyDescent="0.35">
      <c r="D245" s="137"/>
      <c r="E245"/>
    </row>
    <row r="246" spans="4:5" x14ac:dyDescent="0.35">
      <c r="D246" s="137"/>
      <c r="E246"/>
    </row>
    <row r="247" spans="4:5" x14ac:dyDescent="0.35">
      <c r="D247" s="137"/>
      <c r="E247"/>
    </row>
    <row r="248" spans="4:5" x14ac:dyDescent="0.35">
      <c r="D248" s="137"/>
      <c r="E248"/>
    </row>
    <row r="249" spans="4:5" x14ac:dyDescent="0.35">
      <c r="D249" s="137"/>
      <c r="E249"/>
    </row>
    <row r="250" spans="4:5" x14ac:dyDescent="0.35">
      <c r="D250" s="137"/>
      <c r="E250"/>
    </row>
    <row r="251" spans="4:5" x14ac:dyDescent="0.35">
      <c r="D251" s="137"/>
      <c r="E251"/>
    </row>
    <row r="252" spans="4:5" x14ac:dyDescent="0.35">
      <c r="D252" s="137"/>
      <c r="E252"/>
    </row>
    <row r="253" spans="4:5" x14ac:dyDescent="0.35">
      <c r="D253" s="137"/>
      <c r="E253"/>
    </row>
    <row r="254" spans="4:5" x14ac:dyDescent="0.35">
      <c r="D254" s="137"/>
      <c r="E254"/>
    </row>
    <row r="255" spans="4:5" x14ac:dyDescent="0.35">
      <c r="D255" s="137"/>
      <c r="E255"/>
    </row>
    <row r="256" spans="4:5" x14ac:dyDescent="0.35">
      <c r="D256" s="137"/>
      <c r="E256"/>
    </row>
    <row r="257" spans="4:5" x14ac:dyDescent="0.35">
      <c r="D257" s="137"/>
      <c r="E257"/>
    </row>
    <row r="258" spans="4:5" x14ac:dyDescent="0.35">
      <c r="D258" s="137"/>
      <c r="E258"/>
    </row>
    <row r="259" spans="4:5" x14ac:dyDescent="0.35">
      <c r="D259" s="137"/>
      <c r="E259"/>
    </row>
    <row r="260" spans="4:5" x14ac:dyDescent="0.35">
      <c r="D260" s="137"/>
      <c r="E260"/>
    </row>
    <row r="261" spans="4:5" x14ac:dyDescent="0.35">
      <c r="D261" s="137"/>
      <c r="E261"/>
    </row>
    <row r="262" spans="4:5" x14ac:dyDescent="0.35">
      <c r="D262" s="137"/>
      <c r="E262"/>
    </row>
    <row r="263" spans="4:5" x14ac:dyDescent="0.35">
      <c r="D263" s="137"/>
      <c r="E263"/>
    </row>
    <row r="264" spans="4:5" x14ac:dyDescent="0.35">
      <c r="D264" s="137"/>
      <c r="E264"/>
    </row>
    <row r="265" spans="4:5" x14ac:dyDescent="0.35">
      <c r="D265" s="137"/>
      <c r="E265"/>
    </row>
    <row r="266" spans="4:5" x14ac:dyDescent="0.35">
      <c r="D266" s="137"/>
      <c r="E266"/>
    </row>
    <row r="267" spans="4:5" x14ac:dyDescent="0.35">
      <c r="D267" s="137"/>
      <c r="E267"/>
    </row>
    <row r="268" spans="4:5" x14ac:dyDescent="0.35">
      <c r="D268" s="137"/>
      <c r="E268"/>
    </row>
    <row r="269" spans="4:5" x14ac:dyDescent="0.35">
      <c r="D269" s="137"/>
      <c r="E269"/>
    </row>
    <row r="270" spans="4:5" x14ac:dyDescent="0.35">
      <c r="D270" s="137"/>
      <c r="E270"/>
    </row>
    <row r="271" spans="4:5" x14ac:dyDescent="0.35">
      <c r="D271" s="137"/>
      <c r="E271"/>
    </row>
    <row r="272" spans="4:5" x14ac:dyDescent="0.35">
      <c r="D272" s="137"/>
      <c r="E272"/>
    </row>
    <row r="273" spans="4:5" x14ac:dyDescent="0.35">
      <c r="D273" s="137"/>
      <c r="E273"/>
    </row>
    <row r="274" spans="4:5" x14ac:dyDescent="0.35">
      <c r="D274" s="137"/>
      <c r="E274"/>
    </row>
    <row r="275" spans="4:5" x14ac:dyDescent="0.35">
      <c r="D275" s="137"/>
      <c r="E275"/>
    </row>
    <row r="276" spans="4:5" x14ac:dyDescent="0.35">
      <c r="D276" s="137"/>
      <c r="E276"/>
    </row>
    <row r="277" spans="4:5" x14ac:dyDescent="0.35">
      <c r="D277" s="137"/>
      <c r="E277"/>
    </row>
    <row r="278" spans="4:5" x14ac:dyDescent="0.35">
      <c r="D278" s="137"/>
      <c r="E278"/>
    </row>
    <row r="279" spans="4:5" x14ac:dyDescent="0.35">
      <c r="D279" s="137"/>
      <c r="E279"/>
    </row>
    <row r="280" spans="4:5" x14ac:dyDescent="0.35">
      <c r="D280" s="137"/>
      <c r="E280"/>
    </row>
    <row r="281" spans="4:5" x14ac:dyDescent="0.35">
      <c r="D281" s="137"/>
      <c r="E281"/>
    </row>
    <row r="282" spans="4:5" x14ac:dyDescent="0.35">
      <c r="D282" s="137"/>
      <c r="E282"/>
    </row>
    <row r="283" spans="4:5" x14ac:dyDescent="0.35">
      <c r="D283" s="137"/>
      <c r="E283"/>
    </row>
    <row r="284" spans="4:5" x14ac:dyDescent="0.35">
      <c r="D284" s="137"/>
      <c r="E284"/>
    </row>
    <row r="285" spans="4:5" x14ac:dyDescent="0.35">
      <c r="D285" s="137"/>
      <c r="E285"/>
    </row>
    <row r="286" spans="4:5" x14ac:dyDescent="0.35">
      <c r="D286" s="137"/>
      <c r="E286"/>
    </row>
    <row r="287" spans="4:5" x14ac:dyDescent="0.35">
      <c r="D287" s="137"/>
      <c r="E287"/>
    </row>
    <row r="288" spans="4:5" x14ac:dyDescent="0.35">
      <c r="D288" s="137"/>
      <c r="E288"/>
    </row>
    <row r="289" spans="4:5" x14ac:dyDescent="0.35">
      <c r="D289" s="137"/>
      <c r="E289"/>
    </row>
    <row r="290" spans="4:5" x14ac:dyDescent="0.35">
      <c r="D290" s="137"/>
      <c r="E290"/>
    </row>
    <row r="291" spans="4:5" x14ac:dyDescent="0.35">
      <c r="D291" s="137"/>
      <c r="E291"/>
    </row>
    <row r="292" spans="4:5" x14ac:dyDescent="0.35">
      <c r="D292" s="137"/>
      <c r="E292"/>
    </row>
    <row r="293" spans="4:5" x14ac:dyDescent="0.35">
      <c r="D293" s="137"/>
      <c r="E293"/>
    </row>
    <row r="294" spans="4:5" x14ac:dyDescent="0.35">
      <c r="D294" s="137"/>
      <c r="E294"/>
    </row>
    <row r="295" spans="4:5" x14ac:dyDescent="0.35">
      <c r="D295" s="137"/>
      <c r="E295"/>
    </row>
    <row r="296" spans="4:5" x14ac:dyDescent="0.35">
      <c r="D296" s="137"/>
      <c r="E296"/>
    </row>
    <row r="297" spans="4:5" x14ac:dyDescent="0.35">
      <c r="D297" s="137"/>
      <c r="E297"/>
    </row>
    <row r="298" spans="4:5" x14ac:dyDescent="0.35">
      <c r="D298" s="137"/>
      <c r="E298"/>
    </row>
    <row r="299" spans="4:5" x14ac:dyDescent="0.35">
      <c r="D299" s="137"/>
      <c r="E299"/>
    </row>
    <row r="300" spans="4:5" x14ac:dyDescent="0.35">
      <c r="D300" s="137"/>
      <c r="E300"/>
    </row>
    <row r="301" spans="4:5" x14ac:dyDescent="0.35">
      <c r="D301" s="137"/>
      <c r="E301"/>
    </row>
    <row r="302" spans="4:5" x14ac:dyDescent="0.35">
      <c r="D302" s="137"/>
      <c r="E302"/>
    </row>
    <row r="303" spans="4:5" x14ac:dyDescent="0.35">
      <c r="D303" s="137"/>
      <c r="E303"/>
    </row>
    <row r="304" spans="4:5" x14ac:dyDescent="0.35">
      <c r="D304" s="137"/>
      <c r="E304"/>
    </row>
    <row r="305" spans="4:5" x14ac:dyDescent="0.35">
      <c r="D305" s="137"/>
      <c r="E305"/>
    </row>
    <row r="306" spans="4:5" x14ac:dyDescent="0.35">
      <c r="D306" s="137"/>
      <c r="E306"/>
    </row>
    <row r="307" spans="4:5" x14ac:dyDescent="0.35">
      <c r="D307" s="137"/>
      <c r="E307"/>
    </row>
    <row r="308" spans="4:5" x14ac:dyDescent="0.35">
      <c r="D308" s="137"/>
      <c r="E308"/>
    </row>
    <row r="309" spans="4:5" x14ac:dyDescent="0.35">
      <c r="D309" s="137"/>
      <c r="E309"/>
    </row>
    <row r="310" spans="4:5" x14ac:dyDescent="0.35">
      <c r="D310" s="137"/>
      <c r="E310"/>
    </row>
    <row r="311" spans="4:5" x14ac:dyDescent="0.35">
      <c r="D311" s="137"/>
      <c r="E311"/>
    </row>
    <row r="312" spans="4:5" x14ac:dyDescent="0.35">
      <c r="D312" s="137"/>
      <c r="E312"/>
    </row>
    <row r="313" spans="4:5" x14ac:dyDescent="0.35">
      <c r="D313" s="137"/>
      <c r="E313"/>
    </row>
    <row r="314" spans="4:5" x14ac:dyDescent="0.35">
      <c r="D314" s="137"/>
      <c r="E314"/>
    </row>
    <row r="315" spans="4:5" x14ac:dyDescent="0.35">
      <c r="D315" s="137"/>
      <c r="E315"/>
    </row>
    <row r="316" spans="4:5" x14ac:dyDescent="0.35">
      <c r="D316" s="137"/>
      <c r="E316"/>
    </row>
    <row r="317" spans="4:5" x14ac:dyDescent="0.35">
      <c r="D317" s="137"/>
      <c r="E317"/>
    </row>
    <row r="318" spans="4:5" x14ac:dyDescent="0.35">
      <c r="D318" s="137"/>
      <c r="E318"/>
    </row>
    <row r="319" spans="4:5" x14ac:dyDescent="0.35">
      <c r="D319" s="137"/>
      <c r="E319"/>
    </row>
    <row r="320" spans="4:5" x14ac:dyDescent="0.35">
      <c r="D320" s="137"/>
      <c r="E320"/>
    </row>
    <row r="321" spans="4:5" x14ac:dyDescent="0.35">
      <c r="D321" s="137"/>
      <c r="E321"/>
    </row>
    <row r="322" spans="4:5" x14ac:dyDescent="0.35">
      <c r="D322" s="137"/>
      <c r="E322"/>
    </row>
    <row r="323" spans="4:5" x14ac:dyDescent="0.35">
      <c r="D323" s="137"/>
      <c r="E323"/>
    </row>
    <row r="324" spans="4:5" x14ac:dyDescent="0.35">
      <c r="D324" s="137"/>
      <c r="E324"/>
    </row>
    <row r="325" spans="4:5" x14ac:dyDescent="0.35">
      <c r="D325" s="137"/>
      <c r="E325"/>
    </row>
    <row r="326" spans="4:5" x14ac:dyDescent="0.35">
      <c r="D326" s="137"/>
      <c r="E326"/>
    </row>
    <row r="327" spans="4:5" x14ac:dyDescent="0.35">
      <c r="D327" s="137"/>
      <c r="E327"/>
    </row>
    <row r="328" spans="4:5" x14ac:dyDescent="0.35">
      <c r="D328" s="137"/>
      <c r="E328"/>
    </row>
    <row r="329" spans="4:5" x14ac:dyDescent="0.35">
      <c r="D329" s="137"/>
      <c r="E329"/>
    </row>
    <row r="330" spans="4:5" x14ac:dyDescent="0.35">
      <c r="D330" s="137"/>
      <c r="E330"/>
    </row>
    <row r="331" spans="4:5" x14ac:dyDescent="0.35">
      <c r="D331" s="137"/>
      <c r="E331"/>
    </row>
    <row r="332" spans="4:5" x14ac:dyDescent="0.35">
      <c r="D332" s="137"/>
      <c r="E332"/>
    </row>
    <row r="333" spans="4:5" x14ac:dyDescent="0.35">
      <c r="D333" s="137"/>
      <c r="E333"/>
    </row>
    <row r="334" spans="4:5" x14ac:dyDescent="0.35">
      <c r="D334" s="137"/>
      <c r="E334"/>
    </row>
    <row r="335" spans="4:5" x14ac:dyDescent="0.35">
      <c r="D335" s="137"/>
      <c r="E335"/>
    </row>
    <row r="336" spans="4:5" x14ac:dyDescent="0.35">
      <c r="D336" s="137"/>
      <c r="E336"/>
    </row>
    <row r="337" spans="4:5" x14ac:dyDescent="0.35">
      <c r="D337" s="137"/>
      <c r="E337"/>
    </row>
    <row r="338" spans="4:5" x14ac:dyDescent="0.35">
      <c r="D338" s="137"/>
      <c r="E338"/>
    </row>
    <row r="339" spans="4:5" x14ac:dyDescent="0.35">
      <c r="D339" s="137"/>
      <c r="E339"/>
    </row>
    <row r="340" spans="4:5" x14ac:dyDescent="0.35">
      <c r="D340" s="137"/>
      <c r="E340"/>
    </row>
    <row r="341" spans="4:5" x14ac:dyDescent="0.35">
      <c r="D341" s="137"/>
      <c r="E341"/>
    </row>
    <row r="342" spans="4:5" x14ac:dyDescent="0.35">
      <c r="D342" s="137"/>
      <c r="E342"/>
    </row>
    <row r="343" spans="4:5" x14ac:dyDescent="0.35">
      <c r="D343" s="137"/>
      <c r="E343"/>
    </row>
    <row r="344" spans="4:5" x14ac:dyDescent="0.35">
      <c r="D344" s="137"/>
      <c r="E344"/>
    </row>
    <row r="345" spans="4:5" x14ac:dyDescent="0.35">
      <c r="D345" s="137"/>
      <c r="E345"/>
    </row>
    <row r="346" spans="4:5" x14ac:dyDescent="0.35">
      <c r="D346" s="137"/>
      <c r="E346"/>
    </row>
    <row r="347" spans="4:5" x14ac:dyDescent="0.35">
      <c r="D347" s="137"/>
      <c r="E347"/>
    </row>
    <row r="348" spans="4:5" x14ac:dyDescent="0.35">
      <c r="D348" s="137"/>
      <c r="E348"/>
    </row>
    <row r="349" spans="4:5" x14ac:dyDescent="0.35">
      <c r="D349" s="137"/>
      <c r="E349"/>
    </row>
    <row r="350" spans="4:5" x14ac:dyDescent="0.35">
      <c r="D350" s="137"/>
      <c r="E350"/>
    </row>
    <row r="351" spans="4:5" x14ac:dyDescent="0.35">
      <c r="D351" s="137"/>
      <c r="E351"/>
    </row>
    <row r="352" spans="4:5" x14ac:dyDescent="0.35">
      <c r="D352" s="137"/>
      <c r="E352"/>
    </row>
    <row r="353" spans="4:5" x14ac:dyDescent="0.35">
      <c r="D353" s="137"/>
      <c r="E353"/>
    </row>
    <row r="354" spans="4:5" x14ac:dyDescent="0.35">
      <c r="D354" s="137"/>
      <c r="E354"/>
    </row>
    <row r="355" spans="4:5" x14ac:dyDescent="0.35">
      <c r="D355" s="137"/>
      <c r="E355"/>
    </row>
    <row r="356" spans="4:5" x14ac:dyDescent="0.35">
      <c r="D356" s="137"/>
      <c r="E356"/>
    </row>
    <row r="357" spans="4:5" x14ac:dyDescent="0.35">
      <c r="D357" s="137"/>
      <c r="E357"/>
    </row>
    <row r="358" spans="4:5" x14ac:dyDescent="0.35">
      <c r="D358" s="137"/>
      <c r="E358"/>
    </row>
    <row r="359" spans="4:5" x14ac:dyDescent="0.35">
      <c r="D359" s="137"/>
      <c r="E359"/>
    </row>
    <row r="360" spans="4:5" x14ac:dyDescent="0.35">
      <c r="D360" s="137"/>
      <c r="E360"/>
    </row>
    <row r="361" spans="4:5" x14ac:dyDescent="0.35">
      <c r="D361" s="137"/>
      <c r="E361"/>
    </row>
    <row r="362" spans="4:5" x14ac:dyDescent="0.35">
      <c r="D362" s="137"/>
      <c r="E362"/>
    </row>
    <row r="363" spans="4:5" x14ac:dyDescent="0.35">
      <c r="D363" s="137"/>
      <c r="E363"/>
    </row>
    <row r="364" spans="4:5" x14ac:dyDescent="0.35">
      <c r="D364" s="137"/>
      <c r="E364"/>
    </row>
    <row r="365" spans="4:5" x14ac:dyDescent="0.35">
      <c r="D365" s="137"/>
      <c r="E365"/>
    </row>
    <row r="366" spans="4:5" x14ac:dyDescent="0.35">
      <c r="D366" s="137"/>
      <c r="E366"/>
    </row>
    <row r="367" spans="4:5" x14ac:dyDescent="0.35">
      <c r="D367" s="137"/>
      <c r="E367"/>
    </row>
    <row r="368" spans="4:5" x14ac:dyDescent="0.35">
      <c r="D368" s="137"/>
      <c r="E368"/>
    </row>
    <row r="369" spans="4:5" x14ac:dyDescent="0.35">
      <c r="D369" s="137"/>
      <c r="E369"/>
    </row>
    <row r="370" spans="4:5" x14ac:dyDescent="0.35">
      <c r="D370" s="137"/>
      <c r="E370"/>
    </row>
    <row r="371" spans="4:5" x14ac:dyDescent="0.35">
      <c r="D371" s="137"/>
      <c r="E371"/>
    </row>
    <row r="372" spans="4:5" x14ac:dyDescent="0.35">
      <c r="D372" s="137"/>
      <c r="E372"/>
    </row>
    <row r="373" spans="4:5" x14ac:dyDescent="0.35">
      <c r="D373" s="137"/>
      <c r="E373"/>
    </row>
    <row r="374" spans="4:5" x14ac:dyDescent="0.35">
      <c r="D374" s="137"/>
      <c r="E374"/>
    </row>
    <row r="375" spans="4:5" x14ac:dyDescent="0.35">
      <c r="D375" s="137"/>
      <c r="E375"/>
    </row>
    <row r="376" spans="4:5" x14ac:dyDescent="0.35">
      <c r="D376" s="137"/>
      <c r="E376"/>
    </row>
    <row r="377" spans="4:5" x14ac:dyDescent="0.35">
      <c r="D377" s="137"/>
      <c r="E377"/>
    </row>
    <row r="378" spans="4:5" x14ac:dyDescent="0.35">
      <c r="D378" s="137"/>
      <c r="E378"/>
    </row>
    <row r="379" spans="4:5" x14ac:dyDescent="0.35">
      <c r="D379" s="137"/>
      <c r="E379"/>
    </row>
    <row r="380" spans="4:5" x14ac:dyDescent="0.35">
      <c r="D380" s="137"/>
      <c r="E380"/>
    </row>
    <row r="381" spans="4:5" x14ac:dyDescent="0.35">
      <c r="D381" s="137"/>
      <c r="E381"/>
    </row>
    <row r="382" spans="4:5" x14ac:dyDescent="0.35">
      <c r="D382" s="137"/>
      <c r="E382"/>
    </row>
    <row r="383" spans="4:5" x14ac:dyDescent="0.35">
      <c r="D383" s="137"/>
      <c r="E383"/>
    </row>
    <row r="384" spans="4:5" x14ac:dyDescent="0.35">
      <c r="D384" s="137"/>
      <c r="E384"/>
    </row>
    <row r="385" spans="4:5" x14ac:dyDescent="0.35">
      <c r="D385" s="137"/>
      <c r="E385"/>
    </row>
    <row r="386" spans="4:5" x14ac:dyDescent="0.35">
      <c r="D386" s="137"/>
      <c r="E386"/>
    </row>
    <row r="387" spans="4:5" x14ac:dyDescent="0.35">
      <c r="D387" s="137"/>
      <c r="E387"/>
    </row>
    <row r="388" spans="4:5" x14ac:dyDescent="0.35">
      <c r="D388" s="137"/>
      <c r="E388"/>
    </row>
    <row r="389" spans="4:5" x14ac:dyDescent="0.35">
      <c r="D389" s="137"/>
      <c r="E389"/>
    </row>
    <row r="390" spans="4:5" x14ac:dyDescent="0.35">
      <c r="D390" s="137"/>
      <c r="E390"/>
    </row>
    <row r="391" spans="4:5" x14ac:dyDescent="0.35">
      <c r="D391" s="137"/>
      <c r="E391"/>
    </row>
    <row r="392" spans="4:5" x14ac:dyDescent="0.35">
      <c r="D392" s="137"/>
      <c r="E392"/>
    </row>
    <row r="393" spans="4:5" x14ac:dyDescent="0.35">
      <c r="D393" s="137"/>
      <c r="E393"/>
    </row>
    <row r="394" spans="4:5" x14ac:dyDescent="0.35">
      <c r="D394" s="137"/>
      <c r="E394"/>
    </row>
    <row r="395" spans="4:5" x14ac:dyDescent="0.35">
      <c r="D395" s="137"/>
      <c r="E395"/>
    </row>
    <row r="396" spans="4:5" x14ac:dyDescent="0.35">
      <c r="D396" s="137"/>
      <c r="E396"/>
    </row>
    <row r="397" spans="4:5" x14ac:dyDescent="0.35">
      <c r="D397" s="137"/>
      <c r="E397"/>
    </row>
    <row r="398" spans="4:5" x14ac:dyDescent="0.35">
      <c r="D398" s="137"/>
      <c r="E398"/>
    </row>
    <row r="399" spans="4:5" x14ac:dyDescent="0.35">
      <c r="D399" s="137"/>
      <c r="E399"/>
    </row>
    <row r="400" spans="4:5" x14ac:dyDescent="0.35">
      <c r="D400" s="137"/>
      <c r="E400"/>
    </row>
    <row r="401" spans="4:5" x14ac:dyDescent="0.35">
      <c r="D401" s="137"/>
      <c r="E401"/>
    </row>
    <row r="402" spans="4:5" x14ac:dyDescent="0.35">
      <c r="D402" s="137"/>
      <c r="E402"/>
    </row>
    <row r="403" spans="4:5" x14ac:dyDescent="0.35">
      <c r="D403" s="137"/>
      <c r="E403"/>
    </row>
    <row r="404" spans="4:5" x14ac:dyDescent="0.35">
      <c r="D404" s="137"/>
      <c r="E404"/>
    </row>
    <row r="405" spans="4:5" x14ac:dyDescent="0.35">
      <c r="D405" s="137"/>
      <c r="E405"/>
    </row>
    <row r="406" spans="4:5" x14ac:dyDescent="0.35">
      <c r="D406" s="137"/>
      <c r="E406"/>
    </row>
    <row r="407" spans="4:5" x14ac:dyDescent="0.35">
      <c r="D407" s="137"/>
      <c r="E407"/>
    </row>
    <row r="408" spans="4:5" x14ac:dyDescent="0.35">
      <c r="D408" s="137"/>
      <c r="E408"/>
    </row>
    <row r="409" spans="4:5" x14ac:dyDescent="0.35">
      <c r="D409" s="137"/>
      <c r="E409"/>
    </row>
    <row r="410" spans="4:5" x14ac:dyDescent="0.35">
      <c r="D410" s="137"/>
      <c r="E410"/>
    </row>
    <row r="411" spans="4:5" x14ac:dyDescent="0.35">
      <c r="D411" s="137"/>
      <c r="E411"/>
    </row>
    <row r="412" spans="4:5" x14ac:dyDescent="0.35">
      <c r="D412" s="137"/>
      <c r="E412"/>
    </row>
    <row r="413" spans="4:5" x14ac:dyDescent="0.35">
      <c r="D413" s="137"/>
      <c r="E413"/>
    </row>
    <row r="414" spans="4:5" x14ac:dyDescent="0.35">
      <c r="D414" s="137"/>
      <c r="E414"/>
    </row>
    <row r="415" spans="4:5" x14ac:dyDescent="0.35">
      <c r="D415" s="137"/>
      <c r="E415"/>
    </row>
    <row r="416" spans="4:5" x14ac:dyDescent="0.35">
      <c r="D416" s="137"/>
      <c r="E416"/>
    </row>
    <row r="417" spans="4:5" x14ac:dyDescent="0.35">
      <c r="D417" s="137"/>
      <c r="E417"/>
    </row>
    <row r="418" spans="4:5" x14ac:dyDescent="0.35">
      <c r="D418" s="137"/>
      <c r="E418"/>
    </row>
    <row r="419" spans="4:5" x14ac:dyDescent="0.35">
      <c r="D419" s="137"/>
      <c r="E419"/>
    </row>
    <row r="420" spans="4:5" x14ac:dyDescent="0.35">
      <c r="D420" s="137"/>
      <c r="E420"/>
    </row>
    <row r="421" spans="4:5" x14ac:dyDescent="0.35">
      <c r="D421" s="137"/>
      <c r="E421"/>
    </row>
    <row r="422" spans="4:5" x14ac:dyDescent="0.35">
      <c r="D422" s="137"/>
      <c r="E422"/>
    </row>
    <row r="423" spans="4:5" x14ac:dyDescent="0.35">
      <c r="D423" s="137"/>
      <c r="E423"/>
    </row>
    <row r="424" spans="4:5" x14ac:dyDescent="0.35">
      <c r="D424" s="137"/>
      <c r="E424"/>
    </row>
    <row r="425" spans="4:5" x14ac:dyDescent="0.35">
      <c r="D425" s="137"/>
      <c r="E425"/>
    </row>
    <row r="426" spans="4:5" x14ac:dyDescent="0.35">
      <c r="D426" s="137"/>
      <c r="E426"/>
    </row>
    <row r="427" spans="4:5" x14ac:dyDescent="0.35">
      <c r="D427" s="137"/>
      <c r="E427"/>
    </row>
    <row r="428" spans="4:5" x14ac:dyDescent="0.35">
      <c r="D428" s="137"/>
      <c r="E428"/>
    </row>
    <row r="429" spans="4:5" x14ac:dyDescent="0.35">
      <c r="D429" s="137"/>
      <c r="E429"/>
    </row>
    <row r="430" spans="4:5" x14ac:dyDescent="0.35">
      <c r="D430" s="137"/>
      <c r="E430"/>
    </row>
    <row r="431" spans="4:5" x14ac:dyDescent="0.35">
      <c r="D431" s="137"/>
      <c r="E431"/>
    </row>
    <row r="432" spans="4:5" x14ac:dyDescent="0.35">
      <c r="D432" s="137"/>
      <c r="E432"/>
    </row>
    <row r="433" spans="4:5" x14ac:dyDescent="0.35">
      <c r="D433" s="137"/>
      <c r="E433"/>
    </row>
    <row r="434" spans="4:5" x14ac:dyDescent="0.35">
      <c r="D434" s="137"/>
      <c r="E434"/>
    </row>
    <row r="435" spans="4:5" x14ac:dyDescent="0.35">
      <c r="D435" s="137"/>
      <c r="E435"/>
    </row>
    <row r="436" spans="4:5" x14ac:dyDescent="0.35">
      <c r="D436" s="137"/>
      <c r="E436"/>
    </row>
    <row r="437" spans="4:5" x14ac:dyDescent="0.35">
      <c r="D437" s="137"/>
      <c r="E437"/>
    </row>
    <row r="438" spans="4:5" x14ac:dyDescent="0.35">
      <c r="D438" s="137"/>
      <c r="E438"/>
    </row>
    <row r="439" spans="4:5" x14ac:dyDescent="0.35">
      <c r="D439" s="137"/>
      <c r="E439"/>
    </row>
    <row r="440" spans="4:5" x14ac:dyDescent="0.35">
      <c r="D440" s="137"/>
      <c r="E440"/>
    </row>
    <row r="441" spans="4:5" x14ac:dyDescent="0.35">
      <c r="D441" s="137"/>
      <c r="E441"/>
    </row>
    <row r="442" spans="4:5" x14ac:dyDescent="0.35">
      <c r="D442" s="137"/>
      <c r="E442"/>
    </row>
    <row r="443" spans="4:5" x14ac:dyDescent="0.35">
      <c r="D443" s="137"/>
      <c r="E443"/>
    </row>
    <row r="444" spans="4:5" x14ac:dyDescent="0.35">
      <c r="D444" s="137"/>
      <c r="E444"/>
    </row>
    <row r="445" spans="4:5" x14ac:dyDescent="0.35">
      <c r="D445" s="137"/>
      <c r="E445"/>
    </row>
    <row r="446" spans="4:5" x14ac:dyDescent="0.35">
      <c r="D446" s="137"/>
      <c r="E446"/>
    </row>
    <row r="447" spans="4:5" x14ac:dyDescent="0.35">
      <c r="D447" s="137"/>
      <c r="E447"/>
    </row>
    <row r="448" spans="4:5" x14ac:dyDescent="0.35">
      <c r="D448" s="137"/>
      <c r="E448"/>
    </row>
    <row r="449" spans="4:5" x14ac:dyDescent="0.35">
      <c r="D449" s="137"/>
      <c r="E449"/>
    </row>
    <row r="450" spans="4:5" x14ac:dyDescent="0.35">
      <c r="D450" s="137"/>
      <c r="E450"/>
    </row>
    <row r="451" spans="4:5" x14ac:dyDescent="0.35">
      <c r="D451" s="137"/>
      <c r="E451"/>
    </row>
    <row r="452" spans="4:5" x14ac:dyDescent="0.35">
      <c r="D452" s="137"/>
      <c r="E452"/>
    </row>
    <row r="453" spans="4:5" x14ac:dyDescent="0.35">
      <c r="D453" s="137"/>
      <c r="E453"/>
    </row>
    <row r="454" spans="4:5" x14ac:dyDescent="0.35">
      <c r="D454" s="137"/>
      <c r="E454"/>
    </row>
    <row r="455" spans="4:5" x14ac:dyDescent="0.35">
      <c r="D455" s="137"/>
      <c r="E455"/>
    </row>
    <row r="456" spans="4:5" x14ac:dyDescent="0.35">
      <c r="D456" s="137"/>
      <c r="E456"/>
    </row>
    <row r="457" spans="4:5" x14ac:dyDescent="0.35">
      <c r="D457" s="137"/>
      <c r="E457"/>
    </row>
    <row r="458" spans="4:5" x14ac:dyDescent="0.35">
      <c r="D458" s="137"/>
      <c r="E458"/>
    </row>
    <row r="459" spans="4:5" x14ac:dyDescent="0.35">
      <c r="D459" s="137"/>
      <c r="E459"/>
    </row>
    <row r="460" spans="4:5" x14ac:dyDescent="0.35">
      <c r="D460" s="137"/>
      <c r="E460"/>
    </row>
    <row r="461" spans="4:5" x14ac:dyDescent="0.35">
      <c r="D461" s="137"/>
      <c r="E461"/>
    </row>
    <row r="462" spans="4:5" x14ac:dyDescent="0.35">
      <c r="D462" s="137"/>
      <c r="E462"/>
    </row>
    <row r="463" spans="4:5" x14ac:dyDescent="0.35">
      <c r="D463" s="137"/>
      <c r="E463"/>
    </row>
    <row r="464" spans="4:5" x14ac:dyDescent="0.35">
      <c r="D464" s="137"/>
      <c r="E464"/>
    </row>
    <row r="465" spans="4:5" x14ac:dyDescent="0.35">
      <c r="D465" s="137"/>
      <c r="E465"/>
    </row>
    <row r="466" spans="4:5" x14ac:dyDescent="0.35">
      <c r="D466" s="137"/>
      <c r="E466"/>
    </row>
    <row r="467" spans="4:5" x14ac:dyDescent="0.35">
      <c r="D467" s="137"/>
      <c r="E467"/>
    </row>
    <row r="468" spans="4:5" x14ac:dyDescent="0.35">
      <c r="D468" s="137"/>
      <c r="E468"/>
    </row>
    <row r="469" spans="4:5" x14ac:dyDescent="0.35">
      <c r="D469" s="137"/>
      <c r="E469"/>
    </row>
    <row r="470" spans="4:5" x14ac:dyDescent="0.35">
      <c r="D470" s="137"/>
      <c r="E470"/>
    </row>
    <row r="471" spans="4:5" x14ac:dyDescent="0.35">
      <c r="D471" s="137"/>
      <c r="E471"/>
    </row>
    <row r="472" spans="4:5" x14ac:dyDescent="0.35">
      <c r="D472" s="137"/>
      <c r="E472"/>
    </row>
    <row r="473" spans="4:5" x14ac:dyDescent="0.35">
      <c r="D473" s="137"/>
      <c r="E473"/>
    </row>
    <row r="474" spans="4:5" x14ac:dyDescent="0.35">
      <c r="D474" s="137"/>
      <c r="E474"/>
    </row>
    <row r="475" spans="4:5" x14ac:dyDescent="0.35">
      <c r="D475" s="137"/>
      <c r="E475"/>
    </row>
    <row r="476" spans="4:5" x14ac:dyDescent="0.35">
      <c r="D476" s="137"/>
      <c r="E476"/>
    </row>
    <row r="477" spans="4:5" x14ac:dyDescent="0.35">
      <c r="D477" s="137"/>
      <c r="E477"/>
    </row>
    <row r="478" spans="4:5" x14ac:dyDescent="0.35">
      <c r="D478" s="137"/>
      <c r="E478"/>
    </row>
    <row r="479" spans="4:5" x14ac:dyDescent="0.35">
      <c r="D479" s="137"/>
      <c r="E479"/>
    </row>
    <row r="480" spans="4:5" x14ac:dyDescent="0.35">
      <c r="D480" s="137"/>
      <c r="E480"/>
    </row>
    <row r="481" spans="4:5" x14ac:dyDescent="0.35">
      <c r="D481" s="137"/>
      <c r="E481"/>
    </row>
    <row r="482" spans="4:5" x14ac:dyDescent="0.35">
      <c r="D482" s="137"/>
      <c r="E482"/>
    </row>
    <row r="483" spans="4:5" x14ac:dyDescent="0.35">
      <c r="D483" s="137"/>
      <c r="E483"/>
    </row>
    <row r="484" spans="4:5" x14ac:dyDescent="0.35">
      <c r="D484" s="137"/>
      <c r="E484"/>
    </row>
    <row r="485" spans="4:5" x14ac:dyDescent="0.35">
      <c r="D485" s="137"/>
      <c r="E485"/>
    </row>
    <row r="486" spans="4:5" x14ac:dyDescent="0.35">
      <c r="D486" s="137"/>
      <c r="E486"/>
    </row>
    <row r="487" spans="4:5" x14ac:dyDescent="0.35">
      <c r="D487" s="137"/>
      <c r="E487"/>
    </row>
    <row r="488" spans="4:5" x14ac:dyDescent="0.35">
      <c r="D488" s="137"/>
      <c r="E488"/>
    </row>
    <row r="489" spans="4:5" x14ac:dyDescent="0.35">
      <c r="D489" s="137"/>
      <c r="E489"/>
    </row>
    <row r="490" spans="4:5" x14ac:dyDescent="0.35">
      <c r="D490" s="137"/>
      <c r="E490"/>
    </row>
    <row r="491" spans="4:5" x14ac:dyDescent="0.35">
      <c r="D491" s="137"/>
      <c r="E491"/>
    </row>
    <row r="492" spans="4:5" x14ac:dyDescent="0.35">
      <c r="D492" s="137"/>
      <c r="E492"/>
    </row>
    <row r="493" spans="4:5" x14ac:dyDescent="0.35">
      <c r="D493" s="137"/>
      <c r="E493"/>
    </row>
    <row r="494" spans="4:5" x14ac:dyDescent="0.35">
      <c r="D494" s="137"/>
      <c r="E494"/>
    </row>
    <row r="495" spans="4:5" x14ac:dyDescent="0.35">
      <c r="D495" s="137"/>
      <c r="E495"/>
    </row>
    <row r="496" spans="4:5" x14ac:dyDescent="0.35">
      <c r="D496" s="137"/>
      <c r="E496"/>
    </row>
    <row r="497" spans="4:5" x14ac:dyDescent="0.35">
      <c r="D497" s="137"/>
      <c r="E497"/>
    </row>
    <row r="498" spans="4:5" x14ac:dyDescent="0.35">
      <c r="D498" s="137"/>
      <c r="E498"/>
    </row>
    <row r="499" spans="4:5" x14ac:dyDescent="0.35">
      <c r="D499" s="137"/>
      <c r="E499"/>
    </row>
    <row r="500" spans="4:5" x14ac:dyDescent="0.35">
      <c r="D500" s="137"/>
      <c r="E500"/>
    </row>
    <row r="501" spans="4:5" x14ac:dyDescent="0.35">
      <c r="D501" s="137"/>
      <c r="E501"/>
    </row>
    <row r="502" spans="4:5" x14ac:dyDescent="0.35">
      <c r="D502" s="137"/>
      <c r="E502"/>
    </row>
    <row r="503" spans="4:5" x14ac:dyDescent="0.35">
      <c r="D503" s="137"/>
      <c r="E503"/>
    </row>
    <row r="504" spans="4:5" x14ac:dyDescent="0.35">
      <c r="D504" s="137"/>
      <c r="E504"/>
    </row>
    <row r="505" spans="4:5" x14ac:dyDescent="0.35">
      <c r="D505" s="137"/>
      <c r="E505"/>
    </row>
    <row r="506" spans="4:5" x14ac:dyDescent="0.35">
      <c r="D506" s="137"/>
      <c r="E506"/>
    </row>
    <row r="507" spans="4:5" x14ac:dyDescent="0.35">
      <c r="D507" s="137"/>
      <c r="E507"/>
    </row>
    <row r="508" spans="4:5" x14ac:dyDescent="0.35">
      <c r="D508" s="137"/>
      <c r="E508"/>
    </row>
    <row r="509" spans="4:5" x14ac:dyDescent="0.35">
      <c r="D509" s="137"/>
      <c r="E509"/>
    </row>
    <row r="510" spans="4:5" x14ac:dyDescent="0.35">
      <c r="D510" s="137"/>
      <c r="E510"/>
    </row>
    <row r="511" spans="4:5" x14ac:dyDescent="0.35">
      <c r="D511" s="137"/>
      <c r="E511"/>
    </row>
    <row r="512" spans="4:5" x14ac:dyDescent="0.35">
      <c r="D512" s="137"/>
      <c r="E512"/>
    </row>
    <row r="513" spans="4:5" x14ac:dyDescent="0.35">
      <c r="D513" s="137"/>
      <c r="E513"/>
    </row>
    <row r="514" spans="4:5" x14ac:dyDescent="0.35">
      <c r="D514" s="137"/>
      <c r="E514"/>
    </row>
    <row r="515" spans="4:5" x14ac:dyDescent="0.35">
      <c r="D515" s="137"/>
      <c r="E515"/>
    </row>
    <row r="516" spans="4:5" x14ac:dyDescent="0.35">
      <c r="D516" s="137"/>
      <c r="E516"/>
    </row>
    <row r="517" spans="4:5" x14ac:dyDescent="0.35">
      <c r="D517" s="137"/>
      <c r="E517"/>
    </row>
    <row r="518" spans="4:5" x14ac:dyDescent="0.35">
      <c r="D518" s="137"/>
      <c r="E518"/>
    </row>
    <row r="519" spans="4:5" x14ac:dyDescent="0.35">
      <c r="D519" s="137"/>
      <c r="E519"/>
    </row>
    <row r="520" spans="4:5" x14ac:dyDescent="0.35">
      <c r="D520" s="137"/>
      <c r="E520"/>
    </row>
    <row r="521" spans="4:5" x14ac:dyDescent="0.35">
      <c r="D521" s="137"/>
      <c r="E521"/>
    </row>
    <row r="522" spans="4:5" x14ac:dyDescent="0.35">
      <c r="D522" s="137"/>
      <c r="E522"/>
    </row>
    <row r="523" spans="4:5" x14ac:dyDescent="0.35">
      <c r="D523" s="137"/>
      <c r="E523"/>
    </row>
    <row r="524" spans="4:5" x14ac:dyDescent="0.35">
      <c r="D524" s="137"/>
      <c r="E524"/>
    </row>
    <row r="525" spans="4:5" x14ac:dyDescent="0.35">
      <c r="D525" s="137"/>
      <c r="E525"/>
    </row>
    <row r="526" spans="4:5" x14ac:dyDescent="0.35">
      <c r="D526" s="137"/>
      <c r="E526"/>
    </row>
    <row r="527" spans="4:5" x14ac:dyDescent="0.35">
      <c r="D527" s="137"/>
      <c r="E527"/>
    </row>
    <row r="528" spans="4:5" x14ac:dyDescent="0.35">
      <c r="D528" s="137"/>
      <c r="E528"/>
    </row>
    <row r="529" spans="4:5" x14ac:dyDescent="0.35">
      <c r="D529" s="137"/>
      <c r="E529"/>
    </row>
    <row r="530" spans="4:5" x14ac:dyDescent="0.35">
      <c r="D530" s="137"/>
      <c r="E530"/>
    </row>
    <row r="531" spans="4:5" x14ac:dyDescent="0.35">
      <c r="D531" s="137"/>
      <c r="E531"/>
    </row>
    <row r="532" spans="4:5" x14ac:dyDescent="0.35">
      <c r="D532" s="137"/>
      <c r="E532"/>
    </row>
    <row r="533" spans="4:5" x14ac:dyDescent="0.35">
      <c r="D533" s="137"/>
      <c r="E533"/>
    </row>
    <row r="534" spans="4:5" x14ac:dyDescent="0.35">
      <c r="D534" s="137"/>
      <c r="E534"/>
    </row>
    <row r="535" spans="4:5" x14ac:dyDescent="0.35">
      <c r="D535" s="137"/>
      <c r="E535"/>
    </row>
    <row r="536" spans="4:5" x14ac:dyDescent="0.35">
      <c r="D536" s="137"/>
      <c r="E536"/>
    </row>
    <row r="537" spans="4:5" x14ac:dyDescent="0.35">
      <c r="D537" s="137"/>
      <c r="E537"/>
    </row>
    <row r="538" spans="4:5" x14ac:dyDescent="0.35">
      <c r="D538" s="137"/>
      <c r="E538"/>
    </row>
    <row r="539" spans="4:5" x14ac:dyDescent="0.35">
      <c r="D539" s="137"/>
      <c r="E539"/>
    </row>
    <row r="540" spans="4:5" x14ac:dyDescent="0.35">
      <c r="D540" s="137"/>
      <c r="E540"/>
    </row>
    <row r="541" spans="4:5" x14ac:dyDescent="0.35">
      <c r="D541" s="137"/>
      <c r="E541"/>
    </row>
    <row r="542" spans="4:5" x14ac:dyDescent="0.35">
      <c r="D542" s="137"/>
      <c r="E542"/>
    </row>
    <row r="543" spans="4:5" x14ac:dyDescent="0.35">
      <c r="D543" s="137"/>
      <c r="E543"/>
    </row>
    <row r="544" spans="4:5" x14ac:dyDescent="0.35">
      <c r="D544" s="137"/>
      <c r="E544"/>
    </row>
    <row r="545" spans="4:5" x14ac:dyDescent="0.35">
      <c r="D545" s="137"/>
      <c r="E545"/>
    </row>
    <row r="546" spans="4:5" x14ac:dyDescent="0.35">
      <c r="D546" s="137"/>
      <c r="E546"/>
    </row>
    <row r="547" spans="4:5" x14ac:dyDescent="0.35">
      <c r="D547" s="137"/>
      <c r="E547"/>
    </row>
    <row r="548" spans="4:5" x14ac:dyDescent="0.35">
      <c r="D548" s="137"/>
      <c r="E548"/>
    </row>
    <row r="549" spans="4:5" x14ac:dyDescent="0.35">
      <c r="D549" s="137"/>
      <c r="E549"/>
    </row>
    <row r="550" spans="4:5" x14ac:dyDescent="0.35">
      <c r="D550" s="137"/>
      <c r="E550"/>
    </row>
    <row r="551" spans="4:5" x14ac:dyDescent="0.35">
      <c r="D551" s="137"/>
      <c r="E551"/>
    </row>
    <row r="552" spans="4:5" x14ac:dyDescent="0.35">
      <c r="D552" s="137"/>
      <c r="E552"/>
    </row>
    <row r="553" spans="4:5" x14ac:dyDescent="0.35">
      <c r="D553" s="137"/>
      <c r="E553"/>
    </row>
    <row r="554" spans="4:5" x14ac:dyDescent="0.35">
      <c r="D554" s="137"/>
      <c r="E554"/>
    </row>
    <row r="555" spans="4:5" x14ac:dyDescent="0.35">
      <c r="D555" s="137"/>
      <c r="E555"/>
    </row>
    <row r="556" spans="4:5" x14ac:dyDescent="0.35">
      <c r="D556" s="137"/>
      <c r="E556"/>
    </row>
    <row r="557" spans="4:5" x14ac:dyDescent="0.35">
      <c r="D557" s="137"/>
      <c r="E557"/>
    </row>
    <row r="558" spans="4:5" x14ac:dyDescent="0.35">
      <c r="D558" s="137"/>
      <c r="E558"/>
    </row>
    <row r="559" spans="4:5" x14ac:dyDescent="0.35">
      <c r="D559" s="137"/>
      <c r="E559"/>
    </row>
    <row r="560" spans="4:5" x14ac:dyDescent="0.35">
      <c r="D560" s="137"/>
      <c r="E560"/>
    </row>
    <row r="561" spans="4:5" x14ac:dyDescent="0.35">
      <c r="D561" s="137"/>
      <c r="E561"/>
    </row>
    <row r="562" spans="4:5" x14ac:dyDescent="0.35">
      <c r="D562" s="137"/>
      <c r="E562"/>
    </row>
    <row r="563" spans="4:5" x14ac:dyDescent="0.35">
      <c r="D563" s="137"/>
      <c r="E563"/>
    </row>
    <row r="564" spans="4:5" x14ac:dyDescent="0.35">
      <c r="D564" s="137"/>
      <c r="E564"/>
    </row>
    <row r="565" spans="4:5" x14ac:dyDescent="0.35">
      <c r="D565" s="137"/>
      <c r="E565"/>
    </row>
    <row r="566" spans="4:5" x14ac:dyDescent="0.35">
      <c r="D566" s="137"/>
      <c r="E566"/>
    </row>
    <row r="567" spans="4:5" x14ac:dyDescent="0.35">
      <c r="D567" s="137"/>
      <c r="E567"/>
    </row>
    <row r="568" spans="4:5" x14ac:dyDescent="0.35">
      <c r="D568" s="137"/>
      <c r="E568"/>
    </row>
    <row r="569" spans="4:5" x14ac:dyDescent="0.35">
      <c r="D569" s="137"/>
      <c r="E569"/>
    </row>
    <row r="570" spans="4:5" x14ac:dyDescent="0.35">
      <c r="D570" s="137"/>
      <c r="E570"/>
    </row>
    <row r="571" spans="4:5" x14ac:dyDescent="0.35">
      <c r="D571" s="137"/>
      <c r="E571"/>
    </row>
    <row r="572" spans="4:5" x14ac:dyDescent="0.35">
      <c r="D572" s="137"/>
      <c r="E572"/>
    </row>
    <row r="573" spans="4:5" x14ac:dyDescent="0.35">
      <c r="D573" s="137"/>
      <c r="E573"/>
    </row>
    <row r="574" spans="4:5" x14ac:dyDescent="0.35">
      <c r="D574" s="137"/>
      <c r="E574"/>
    </row>
    <row r="575" spans="4:5" x14ac:dyDescent="0.35">
      <c r="D575" s="137"/>
      <c r="E575"/>
    </row>
    <row r="576" spans="4:5" x14ac:dyDescent="0.35">
      <c r="D576" s="137"/>
      <c r="E576"/>
    </row>
    <row r="577" spans="4:5" x14ac:dyDescent="0.35">
      <c r="D577" s="137"/>
      <c r="E577"/>
    </row>
    <row r="578" spans="4:5" x14ac:dyDescent="0.35">
      <c r="D578" s="137"/>
      <c r="E578"/>
    </row>
    <row r="579" spans="4:5" x14ac:dyDescent="0.35">
      <c r="D579" s="137"/>
      <c r="E579"/>
    </row>
    <row r="580" spans="4:5" x14ac:dyDescent="0.35">
      <c r="D580" s="137"/>
      <c r="E580"/>
    </row>
    <row r="581" spans="4:5" x14ac:dyDescent="0.35">
      <c r="D581" s="137"/>
      <c r="E581"/>
    </row>
    <row r="582" spans="4:5" x14ac:dyDescent="0.35">
      <c r="D582" s="137"/>
      <c r="E582"/>
    </row>
    <row r="583" spans="4:5" x14ac:dyDescent="0.35">
      <c r="D583" s="137"/>
      <c r="E583"/>
    </row>
    <row r="584" spans="4:5" x14ac:dyDescent="0.35">
      <c r="D584" s="137"/>
      <c r="E584"/>
    </row>
    <row r="585" spans="4:5" x14ac:dyDescent="0.35">
      <c r="D585" s="137"/>
      <c r="E585"/>
    </row>
    <row r="586" spans="4:5" x14ac:dyDescent="0.35">
      <c r="D586" s="137"/>
      <c r="E586"/>
    </row>
    <row r="587" spans="4:5" x14ac:dyDescent="0.35">
      <c r="D587" s="137"/>
      <c r="E587"/>
    </row>
    <row r="588" spans="4:5" x14ac:dyDescent="0.35">
      <c r="D588" s="137"/>
      <c r="E588"/>
    </row>
    <row r="589" spans="4:5" x14ac:dyDescent="0.35">
      <c r="D589" s="137"/>
      <c r="E589"/>
    </row>
    <row r="590" spans="4:5" x14ac:dyDescent="0.35">
      <c r="D590" s="137"/>
      <c r="E590"/>
    </row>
    <row r="591" spans="4:5" x14ac:dyDescent="0.35">
      <c r="D591" s="137"/>
      <c r="E591"/>
    </row>
    <row r="592" spans="4:5" x14ac:dyDescent="0.35">
      <c r="D592" s="137"/>
      <c r="E592"/>
    </row>
    <row r="593" spans="4:5" x14ac:dyDescent="0.35">
      <c r="D593" s="137"/>
      <c r="E593"/>
    </row>
    <row r="594" spans="4:5" x14ac:dyDescent="0.35">
      <c r="D594" s="137"/>
      <c r="E594"/>
    </row>
    <row r="595" spans="4:5" x14ac:dyDescent="0.35">
      <c r="D595" s="137"/>
      <c r="E595"/>
    </row>
    <row r="596" spans="4:5" x14ac:dyDescent="0.35">
      <c r="D596" s="137"/>
      <c r="E596"/>
    </row>
    <row r="597" spans="4:5" x14ac:dyDescent="0.35">
      <c r="D597" s="137"/>
      <c r="E597"/>
    </row>
    <row r="598" spans="4:5" x14ac:dyDescent="0.35">
      <c r="D598" s="137"/>
      <c r="E598"/>
    </row>
    <row r="599" spans="4:5" x14ac:dyDescent="0.35">
      <c r="D599" s="137"/>
      <c r="E599"/>
    </row>
    <row r="600" spans="4:5" x14ac:dyDescent="0.35">
      <c r="D600" s="137"/>
      <c r="E600"/>
    </row>
    <row r="601" spans="4:5" x14ac:dyDescent="0.35">
      <c r="D601" s="137"/>
      <c r="E601"/>
    </row>
    <row r="602" spans="4:5" x14ac:dyDescent="0.35">
      <c r="D602" s="137"/>
      <c r="E602"/>
    </row>
    <row r="603" spans="4:5" x14ac:dyDescent="0.35">
      <c r="D603" s="137"/>
      <c r="E603"/>
    </row>
    <row r="604" spans="4:5" x14ac:dyDescent="0.35">
      <c r="D604" s="137"/>
      <c r="E604"/>
    </row>
    <row r="605" spans="4:5" x14ac:dyDescent="0.35">
      <c r="D605" s="137"/>
      <c r="E605"/>
    </row>
    <row r="606" spans="4:5" x14ac:dyDescent="0.35">
      <c r="D606" s="137"/>
      <c r="E606"/>
    </row>
    <row r="607" spans="4:5" x14ac:dyDescent="0.35">
      <c r="D607" s="137"/>
      <c r="E607"/>
    </row>
    <row r="608" spans="4:5" x14ac:dyDescent="0.35">
      <c r="D608" s="137"/>
      <c r="E608"/>
    </row>
    <row r="609" spans="4:5" x14ac:dyDescent="0.35">
      <c r="D609" s="137"/>
      <c r="E609"/>
    </row>
    <row r="610" spans="4:5" x14ac:dyDescent="0.35">
      <c r="D610" s="137"/>
      <c r="E610"/>
    </row>
    <row r="611" spans="4:5" x14ac:dyDescent="0.35">
      <c r="D611" s="137"/>
      <c r="E611"/>
    </row>
    <row r="612" spans="4:5" x14ac:dyDescent="0.35">
      <c r="D612" s="137"/>
      <c r="E612"/>
    </row>
    <row r="613" spans="4:5" x14ac:dyDescent="0.35">
      <c r="D613" s="137"/>
      <c r="E613"/>
    </row>
    <row r="614" spans="4:5" x14ac:dyDescent="0.35">
      <c r="D614" s="137"/>
      <c r="E614"/>
    </row>
    <row r="615" spans="4:5" x14ac:dyDescent="0.35">
      <c r="D615" s="137"/>
      <c r="E615"/>
    </row>
    <row r="616" spans="4:5" x14ac:dyDescent="0.35">
      <c r="D616" s="137"/>
      <c r="E616"/>
    </row>
    <row r="617" spans="4:5" x14ac:dyDescent="0.35">
      <c r="D617" s="137"/>
      <c r="E617"/>
    </row>
    <row r="618" spans="4:5" x14ac:dyDescent="0.35">
      <c r="D618" s="137"/>
      <c r="E618"/>
    </row>
    <row r="619" spans="4:5" x14ac:dyDescent="0.35">
      <c r="D619" s="137"/>
      <c r="E619"/>
    </row>
    <row r="620" spans="4:5" x14ac:dyDescent="0.35">
      <c r="D620" s="137"/>
      <c r="E620"/>
    </row>
    <row r="621" spans="4:5" x14ac:dyDescent="0.35">
      <c r="D621" s="137"/>
      <c r="E621"/>
    </row>
    <row r="622" spans="4:5" x14ac:dyDescent="0.35">
      <c r="D622" s="137"/>
      <c r="E622"/>
    </row>
    <row r="623" spans="4:5" x14ac:dyDescent="0.35">
      <c r="D623" s="137"/>
      <c r="E623"/>
    </row>
    <row r="624" spans="4:5" x14ac:dyDescent="0.35">
      <c r="D624" s="137"/>
      <c r="E624"/>
    </row>
    <row r="625" spans="4:5" x14ac:dyDescent="0.35">
      <c r="D625" s="137"/>
      <c r="E625"/>
    </row>
    <row r="626" spans="4:5" x14ac:dyDescent="0.35">
      <c r="D626" s="137"/>
      <c r="E626"/>
    </row>
    <row r="627" spans="4:5" x14ac:dyDescent="0.35">
      <c r="D627" s="137"/>
      <c r="E627"/>
    </row>
    <row r="628" spans="4:5" x14ac:dyDescent="0.35">
      <c r="D628" s="137"/>
      <c r="E628"/>
    </row>
    <row r="629" spans="4:5" x14ac:dyDescent="0.35">
      <c r="D629" s="137"/>
      <c r="E629"/>
    </row>
    <row r="630" spans="4:5" x14ac:dyDescent="0.35">
      <c r="D630" s="137"/>
      <c r="E630"/>
    </row>
    <row r="631" spans="4:5" x14ac:dyDescent="0.35">
      <c r="D631" s="137"/>
      <c r="E631"/>
    </row>
    <row r="632" spans="4:5" x14ac:dyDescent="0.35">
      <c r="D632" s="137"/>
      <c r="E632"/>
    </row>
    <row r="633" spans="4:5" x14ac:dyDescent="0.35">
      <c r="D633" s="137"/>
      <c r="E633"/>
    </row>
    <row r="634" spans="4:5" x14ac:dyDescent="0.35">
      <c r="D634" s="137"/>
      <c r="E634"/>
    </row>
    <row r="635" spans="4:5" x14ac:dyDescent="0.35">
      <c r="D635" s="137"/>
      <c r="E635"/>
    </row>
    <row r="636" spans="4:5" x14ac:dyDescent="0.35">
      <c r="D636" s="137"/>
      <c r="E636"/>
    </row>
    <row r="637" spans="4:5" x14ac:dyDescent="0.35">
      <c r="D637" s="137"/>
      <c r="E637"/>
    </row>
    <row r="638" spans="4:5" x14ac:dyDescent="0.35">
      <c r="D638" s="137"/>
      <c r="E638"/>
    </row>
    <row r="639" spans="4:5" x14ac:dyDescent="0.35">
      <c r="D639" s="137"/>
      <c r="E639"/>
    </row>
    <row r="640" spans="4:5" x14ac:dyDescent="0.35">
      <c r="D640" s="137"/>
      <c r="E640"/>
    </row>
    <row r="641" spans="4:5" x14ac:dyDescent="0.35">
      <c r="D641" s="137"/>
      <c r="E641"/>
    </row>
    <row r="642" spans="4:5" x14ac:dyDescent="0.35">
      <c r="D642" s="137"/>
      <c r="E642"/>
    </row>
    <row r="643" spans="4:5" x14ac:dyDescent="0.35">
      <c r="D643" s="137"/>
      <c r="E643"/>
    </row>
    <row r="644" spans="4:5" x14ac:dyDescent="0.35">
      <c r="D644" s="137"/>
      <c r="E644"/>
    </row>
    <row r="645" spans="4:5" x14ac:dyDescent="0.35">
      <c r="D645" s="137"/>
      <c r="E645"/>
    </row>
    <row r="646" spans="4:5" x14ac:dyDescent="0.35">
      <c r="D646" s="137"/>
      <c r="E646"/>
    </row>
    <row r="647" spans="4:5" x14ac:dyDescent="0.35">
      <c r="D647" s="137"/>
      <c r="E647"/>
    </row>
    <row r="648" spans="4:5" x14ac:dyDescent="0.35">
      <c r="D648" s="137"/>
      <c r="E648"/>
    </row>
    <row r="649" spans="4:5" x14ac:dyDescent="0.35">
      <c r="D649" s="137"/>
      <c r="E649"/>
    </row>
    <row r="650" spans="4:5" x14ac:dyDescent="0.35">
      <c r="D650" s="137"/>
      <c r="E650"/>
    </row>
    <row r="651" spans="4:5" x14ac:dyDescent="0.35">
      <c r="D651" s="137"/>
      <c r="E651"/>
    </row>
    <row r="652" spans="4:5" x14ac:dyDescent="0.35">
      <c r="D652" s="137"/>
      <c r="E652"/>
    </row>
    <row r="653" spans="4:5" x14ac:dyDescent="0.35">
      <c r="D653" s="137"/>
      <c r="E653"/>
    </row>
    <row r="654" spans="4:5" x14ac:dyDescent="0.35">
      <c r="D654" s="137"/>
      <c r="E654"/>
    </row>
    <row r="655" spans="4:5" x14ac:dyDescent="0.35">
      <c r="D655" s="137"/>
      <c r="E655"/>
    </row>
    <row r="656" spans="4:5" x14ac:dyDescent="0.35">
      <c r="D656" s="137"/>
      <c r="E656"/>
    </row>
    <row r="657" spans="4:5" x14ac:dyDescent="0.35">
      <c r="D657" s="137"/>
      <c r="E657"/>
    </row>
    <row r="658" spans="4:5" x14ac:dyDescent="0.35">
      <c r="D658" s="137"/>
      <c r="E658"/>
    </row>
    <row r="659" spans="4:5" x14ac:dyDescent="0.35">
      <c r="D659" s="137"/>
      <c r="E659"/>
    </row>
    <row r="660" spans="4:5" x14ac:dyDescent="0.35">
      <c r="D660" s="137"/>
      <c r="E660"/>
    </row>
    <row r="661" spans="4:5" x14ac:dyDescent="0.35">
      <c r="D661" s="137"/>
      <c r="E661"/>
    </row>
    <row r="662" spans="4:5" x14ac:dyDescent="0.35">
      <c r="D662" s="137"/>
      <c r="E662"/>
    </row>
    <row r="663" spans="4:5" x14ac:dyDescent="0.35">
      <c r="D663" s="137"/>
      <c r="E663"/>
    </row>
    <row r="664" spans="4:5" x14ac:dyDescent="0.35">
      <c r="D664" s="137"/>
      <c r="E664"/>
    </row>
    <row r="665" spans="4:5" x14ac:dyDescent="0.35">
      <c r="D665" s="137"/>
      <c r="E665"/>
    </row>
    <row r="666" spans="4:5" x14ac:dyDescent="0.35">
      <c r="D666" s="137"/>
      <c r="E666"/>
    </row>
    <row r="667" spans="4:5" x14ac:dyDescent="0.35">
      <c r="D667" s="137"/>
      <c r="E667"/>
    </row>
    <row r="668" spans="4:5" x14ac:dyDescent="0.35">
      <c r="D668" s="137"/>
      <c r="E668"/>
    </row>
    <row r="669" spans="4:5" x14ac:dyDescent="0.35">
      <c r="D669" s="137"/>
      <c r="E669"/>
    </row>
    <row r="670" spans="4:5" x14ac:dyDescent="0.35">
      <c r="D670" s="137"/>
      <c r="E670"/>
    </row>
    <row r="671" spans="4:5" x14ac:dyDescent="0.35">
      <c r="D671" s="137"/>
      <c r="E671"/>
    </row>
    <row r="672" spans="4:5" x14ac:dyDescent="0.35">
      <c r="D672" s="137"/>
      <c r="E672"/>
    </row>
    <row r="673" spans="4:5" x14ac:dyDescent="0.35">
      <c r="D673" s="137"/>
      <c r="E673"/>
    </row>
    <row r="674" spans="4:5" x14ac:dyDescent="0.35">
      <c r="D674" s="138"/>
      <c r="E674"/>
    </row>
  </sheetData>
  <autoFilter ref="A1:L108" xr:uid="{8E425330-0402-444E-BEF2-48B84A439CAF}">
    <filterColumn colId="3">
      <filters>
        <filter val="Awarded"/>
      </filters>
    </filterColumn>
  </autoFilter>
  <mergeCells count="18">
    <mergeCell ref="A80:A81"/>
    <mergeCell ref="K17:K18"/>
    <mergeCell ref="L17:L18"/>
    <mergeCell ref="F17:F18"/>
    <mergeCell ref="G17:G18"/>
    <mergeCell ref="H17:H18"/>
    <mergeCell ref="I17:I18"/>
    <mergeCell ref="J17:J18"/>
    <mergeCell ref="F80:F81"/>
    <mergeCell ref="G80:G81"/>
    <mergeCell ref="H80:H81"/>
    <mergeCell ref="C17:C18"/>
    <mergeCell ref="C109:C127"/>
    <mergeCell ref="B109:B127"/>
    <mergeCell ref="A109:A127"/>
    <mergeCell ref="B105:B108"/>
    <mergeCell ref="A105:A108"/>
    <mergeCell ref="C105:C108"/>
  </mergeCells>
  <conditionalFormatting sqref="F2:F10 F19:F49 F85:F101 F103:F107">
    <cfRule type="cellIs" dxfId="7" priority="17" operator="lessThan">
      <formula>1000001</formula>
    </cfRule>
  </conditionalFormatting>
  <conditionalFormatting sqref="F13:F17 F76 F78">
    <cfRule type="cellIs" dxfId="6" priority="18" operator="lessThan">
      <formula>1000001</formula>
    </cfRule>
  </conditionalFormatting>
  <conditionalFormatting sqref="F59:F71">
    <cfRule type="cellIs" dxfId="5" priority="13" operator="lessThan">
      <formula>1000001</formula>
    </cfRule>
  </conditionalFormatting>
  <conditionalFormatting sqref="I2:L16 I85:L107">
    <cfRule type="cellIs" dxfId="4" priority="9" operator="lessThan">
      <formula>45017</formula>
    </cfRule>
  </conditionalFormatting>
  <conditionalFormatting sqref="I19:L19 J21:L23 I24:L24 K25:L25 J26:L26 I27:L31 J32:L32 I33:L50 I72:L72 K77">
    <cfRule type="cellIs" dxfId="3" priority="19" operator="lessThan">
      <formula>45017</formula>
    </cfRule>
  </conditionalFormatting>
  <conditionalFormatting sqref="I54:L70">
    <cfRule type="cellIs" dxfId="2" priority="5" operator="lessThan">
      <formula>45017</formula>
    </cfRule>
  </conditionalFormatting>
  <conditionalFormatting sqref="I81:L81">
    <cfRule type="cellIs" dxfId="1" priority="2" operator="lessThan">
      <formula>45017</formula>
    </cfRule>
  </conditionalFormatting>
  <conditionalFormatting sqref="K17">
    <cfRule type="cellIs" dxfId="0" priority="16" operator="lessThan">
      <formula>45017</formula>
    </cfRule>
  </conditionalFormatting>
  <hyperlinks>
    <hyperlink ref="C17:C18" r:id="rId1" display="KNP-007-22 Supply and delivery of cutlery &amp; crockery for a period of five years" xr:uid="{A350DA4D-5DAC-4A7B-9DAF-EF0C6963DBF9}"/>
  </hyperlinks>
  <pageMargins left="0.7" right="0.7" top="0.75" bottom="0.75" header="0.3" footer="0.3"/>
  <pageSetup paperSize="9" scale="85" fitToHeight="0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AWARDED BIDS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Nnaniki Rampedi</dc:creator>
  <cp:lastModifiedBy>Adolf Manaso</cp:lastModifiedBy>
  <cp:lastPrinted>2025-11-26T11:26:18Z</cp:lastPrinted>
  <dcterms:created xsi:type="dcterms:W3CDTF">2023-08-02T11:45:24Z</dcterms:created>
  <dcterms:modified xsi:type="dcterms:W3CDTF">2026-02-11T08:21:44Z</dcterms:modified>
</cp:coreProperties>
</file>