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docs\groups_tenders\2020\rfq-led-light-fitting\"/>
    </mc:Choice>
  </mc:AlternateContent>
  <bookViews>
    <workbookView xWindow="0" yWindow="0" windowWidth="20490" windowHeight="781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7" i="1" l="1"/>
  <c r="J13" i="1" l="1"/>
  <c r="J10" i="1"/>
  <c r="J9" i="1"/>
  <c r="I13" i="1"/>
  <c r="L13" i="1" s="1"/>
  <c r="I10" i="1"/>
  <c r="I9" i="1"/>
  <c r="L9" i="1" s="1"/>
  <c r="J7" i="1"/>
  <c r="J28" i="1" l="1"/>
  <c r="I28" i="1"/>
  <c r="L28" i="1" s="1"/>
  <c r="L10" i="1"/>
  <c r="L7" i="1"/>
</calcChain>
</file>

<file path=xl/sharedStrings.xml><?xml version="1.0" encoding="utf-8"?>
<sst xmlns="http://schemas.openxmlformats.org/spreadsheetml/2006/main" count="43" uniqueCount="39">
  <si>
    <t>Item</t>
  </si>
  <si>
    <t>Cureent Light Description</t>
  </si>
  <si>
    <t>Amount</t>
  </si>
  <si>
    <t>Tubes</t>
  </si>
  <si>
    <t>Down Lights</t>
  </si>
  <si>
    <t>Current QTY</t>
  </si>
  <si>
    <t>Current Wattage(W)</t>
  </si>
  <si>
    <t>Total</t>
  </si>
  <si>
    <t>Asset List</t>
  </si>
  <si>
    <t>Assets Number</t>
  </si>
  <si>
    <t>Description</t>
  </si>
  <si>
    <t>Monitor HP</t>
  </si>
  <si>
    <t>Chair</t>
  </si>
  <si>
    <t>648559-1</t>
  </si>
  <si>
    <t>Mitel Office Telephone</t>
  </si>
  <si>
    <t>Cub board Luggage</t>
  </si>
  <si>
    <t>Table</t>
  </si>
  <si>
    <t>Office Chair</t>
  </si>
  <si>
    <t>HP Computer Desktop</t>
  </si>
  <si>
    <t>Motion light Sensor Detectors on Corridors</t>
  </si>
  <si>
    <t xml:space="preserve">Current </t>
  </si>
  <si>
    <t xml:space="preserve">New </t>
  </si>
  <si>
    <t>Total Wattage (W)</t>
  </si>
  <si>
    <t>Saving (W)</t>
  </si>
  <si>
    <t>Unit Price</t>
  </si>
  <si>
    <t>Downlights Fitting with bulb</t>
  </si>
  <si>
    <t>Motion Light Sensor ceiling mounted 6 m range</t>
  </si>
  <si>
    <t>Supply, deliver and replace existing Light fitting</t>
  </si>
  <si>
    <t>Expected Wattage(W)</t>
  </si>
  <si>
    <t>Energy Saving LED Light Fitting Programme_ Groenkloof</t>
  </si>
  <si>
    <t>Supply, deliver and replace the existing  fluorescent light fitting with LED light fitting</t>
  </si>
  <si>
    <t>Disposal of Existing flourescent light tubes</t>
  </si>
  <si>
    <t>Disposal</t>
  </si>
  <si>
    <t xml:space="preserve">Safety File </t>
  </si>
  <si>
    <t>Supply safety file</t>
  </si>
  <si>
    <t>1500mm (5f) LED Surface Mount Light Fiiting with covers and LED Light tubes (2 way)</t>
  </si>
  <si>
    <t>1200mm (4f) LED Surface Mount Light Fiiting with covers and LED Light tubes (2 way)</t>
  </si>
  <si>
    <t>1200mm (4f) LED in-ceiling/ Recessed Light Fiiting with covers and LED Light tubes (3 way)</t>
  </si>
  <si>
    <t>600mm (2f) LED  in-ceiling/ Recessed Light Fiiting with covers and LED Light tubes (3 way)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</si>
</sst>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1" fillId="0" borderId="3" xfId="0" applyFont="1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7" xfId="0" applyFont="1" applyBorder="1" applyAlignment="1">
      <alignment horizontal="left" vertical="justify"/>
    </xf>
    <xf numFmtId="0" fontId="1" fillId="0" borderId="10" xfId="0" applyFont="1" applyBorder="1" applyAlignment="1">
      <alignment horizontal="left" vertical="justify"/>
    </xf>
    <xf numFmtId="0" fontId="1" fillId="0" borderId="11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2" xfId="0" applyBorder="1"/>
    <xf numFmtId="0" fontId="1" fillId="0" borderId="13" xfId="0" applyFont="1" applyBorder="1"/>
    <xf numFmtId="0" fontId="0" fillId="0" borderId="14" xfId="0" applyBorder="1"/>
    <xf numFmtId="0" fontId="0" fillId="2" borderId="15" xfId="0" applyFill="1" applyBorder="1"/>
    <xf numFmtId="1" fontId="0" fillId="0" borderId="16" xfId="0" applyNumberFormat="1" applyBorder="1" applyAlignment="1">
      <alignment horizontal="center"/>
    </xf>
    <xf numFmtId="1" fontId="0" fillId="0" borderId="16" xfId="0" applyNumberFormat="1" applyBorder="1"/>
    <xf numFmtId="164" fontId="0" fillId="0" borderId="16" xfId="0" applyNumberFormat="1" applyBorder="1" applyAlignment="1">
      <alignment horizontal="center"/>
    </xf>
    <xf numFmtId="0" fontId="0" fillId="0" borderId="0" xfId="0" applyAlignment="1">
      <alignment horizontal="left"/>
    </xf>
    <xf numFmtId="0" fontId="0" fillId="0" borderId="2" xfId="0" applyBorder="1"/>
    <xf numFmtId="0" fontId="0" fillId="0" borderId="16" xfId="0" applyBorder="1"/>
    <xf numFmtId="1" fontId="1" fillId="0" borderId="20" xfId="0" applyNumberFormat="1" applyFont="1" applyBorder="1" applyAlignment="1">
      <alignment horizontal="center"/>
    </xf>
    <xf numFmtId="0" fontId="1" fillId="0" borderId="19" xfId="0" applyFont="1" applyBorder="1" applyAlignment="1">
      <alignment horizontal="left" vertical="justify"/>
    </xf>
    <xf numFmtId="0" fontId="1" fillId="0" borderId="4" xfId="0" applyFont="1" applyBorder="1"/>
    <xf numFmtId="0" fontId="1" fillId="0" borderId="20" xfId="0" applyFont="1" applyBorder="1"/>
    <xf numFmtId="0" fontId="1" fillId="0" borderId="6" xfId="0" applyFont="1" applyBorder="1" applyAlignment="1">
      <alignment horizontal="left" vertical="justify"/>
    </xf>
    <xf numFmtId="0" fontId="1" fillId="0" borderId="23" xfId="0" applyFont="1" applyBorder="1"/>
    <xf numFmtId="0" fontId="1" fillId="0" borderId="15" xfId="0" applyFont="1" applyBorder="1"/>
    <xf numFmtId="0" fontId="1" fillId="0" borderId="18" xfId="0" applyFont="1" applyBorder="1"/>
    <xf numFmtId="0" fontId="1" fillId="0" borderId="17" xfId="0" applyFont="1" applyBorder="1"/>
    <xf numFmtId="0" fontId="0" fillId="0" borderId="3" xfId="0" applyBorder="1" applyAlignment="1">
      <alignment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" fontId="0" fillId="0" borderId="16" xfId="0" applyNumberFormat="1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0" fillId="0" borderId="0" xfId="0" applyFont="1"/>
    <xf numFmtId="1" fontId="1" fillId="0" borderId="25" xfId="0" applyNumberFormat="1" applyFont="1" applyBorder="1" applyAlignment="1">
      <alignment horizontal="center"/>
    </xf>
    <xf numFmtId="1" fontId="0" fillId="0" borderId="26" xfId="0" applyNumberFormat="1" applyBorder="1" applyAlignment="1">
      <alignment horizontal="center" vertical="center"/>
    </xf>
    <xf numFmtId="1" fontId="0" fillId="0" borderId="26" xfId="0" applyNumberFormat="1" applyBorder="1" applyAlignment="1">
      <alignment horizontal="center"/>
    </xf>
    <xf numFmtId="164" fontId="0" fillId="0" borderId="26" xfId="0" applyNumberFormat="1" applyBorder="1" applyAlignment="1">
      <alignment horizontal="center"/>
    </xf>
    <xf numFmtId="1" fontId="0" fillId="0" borderId="26" xfId="0" applyNumberFormat="1" applyBorder="1"/>
    <xf numFmtId="0" fontId="1" fillId="0" borderId="24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2" fillId="0" borderId="3" xfId="0" applyFont="1" applyBorder="1" applyAlignment="1">
      <alignment horizontal="center" wrapText="1"/>
    </xf>
    <xf numFmtId="0" fontId="1" fillId="0" borderId="3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21" xfId="0" applyFont="1" applyBorder="1" applyAlignment="1">
      <alignment horizontal="center" vertical="distributed"/>
    </xf>
    <xf numFmtId="0" fontId="1" fillId="0" borderId="22" xfId="0" applyFont="1" applyBorder="1" applyAlignment="1">
      <alignment horizontal="center" vertical="distributed"/>
    </xf>
    <xf numFmtId="0" fontId="1" fillId="0" borderId="8" xfId="0" applyFont="1" applyBorder="1" applyAlignment="1">
      <alignment horizontal="right"/>
    </xf>
    <xf numFmtId="0" fontId="1" fillId="0" borderId="9" xfId="0" applyFont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8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8"/>
  <sheetViews>
    <sheetView tabSelected="1" workbookViewId="0">
      <selection activeCell="E8" sqref="E8"/>
    </sheetView>
  </sheetViews>
  <sheetFormatPr defaultRowHeight="15" x14ac:dyDescent="0.25"/>
  <cols>
    <col min="1" max="1" width="5.85546875" style="2" customWidth="1"/>
    <col min="2" max="2" width="40.5703125" customWidth="1"/>
    <col min="3" max="3" width="9.140625" style="2"/>
    <col min="4" max="4" width="12.140625" customWidth="1"/>
    <col min="5" max="6" width="12.42578125" customWidth="1"/>
    <col min="7" max="7" width="12.140625" customWidth="1"/>
    <col min="9" max="9" width="13.140625" hidden="1" customWidth="1"/>
    <col min="10" max="10" width="13" hidden="1" customWidth="1"/>
    <col min="11" max="12" width="0" hidden="1" customWidth="1"/>
  </cols>
  <sheetData>
    <row r="1" spans="1:15" x14ac:dyDescent="0.25">
      <c r="A1" s="3"/>
    </row>
    <row r="2" spans="1:15" x14ac:dyDescent="0.25">
      <c r="A2" s="3" t="s">
        <v>29</v>
      </c>
    </row>
    <row r="3" spans="1:15" ht="15.75" thickBot="1" x14ac:dyDescent="0.3">
      <c r="A3" s="3"/>
    </row>
    <row r="4" spans="1:15" ht="14.25" customHeight="1" thickBot="1" x14ac:dyDescent="0.3">
      <c r="A4" s="59" t="s">
        <v>30</v>
      </c>
      <c r="B4" s="59"/>
      <c r="C4" s="59"/>
      <c r="D4" s="59"/>
      <c r="E4" s="59"/>
      <c r="I4" s="53" t="s">
        <v>22</v>
      </c>
      <c r="J4" s="53"/>
      <c r="L4" s="54" t="s">
        <v>23</v>
      </c>
    </row>
    <row r="5" spans="1:15" s="1" customFormat="1" ht="27.75" customHeight="1" thickBot="1" x14ac:dyDescent="0.3">
      <c r="A5" s="11" t="s">
        <v>0</v>
      </c>
      <c r="B5" s="12" t="s">
        <v>1</v>
      </c>
      <c r="C5" s="13" t="s">
        <v>5</v>
      </c>
      <c r="D5" s="14" t="s">
        <v>6</v>
      </c>
      <c r="E5" s="28" t="s">
        <v>28</v>
      </c>
      <c r="F5" s="49" t="s">
        <v>24</v>
      </c>
      <c r="G5" s="50" t="s">
        <v>2</v>
      </c>
      <c r="I5" s="31" t="s">
        <v>20</v>
      </c>
      <c r="J5" s="28" t="s">
        <v>21</v>
      </c>
      <c r="L5" s="55"/>
    </row>
    <row r="6" spans="1:15" s="1" customFormat="1" x14ac:dyDescent="0.25">
      <c r="A6" s="8"/>
      <c r="B6" s="9" t="s">
        <v>3</v>
      </c>
      <c r="C6" s="10"/>
      <c r="D6" s="15"/>
      <c r="E6" s="27"/>
      <c r="F6" s="44"/>
      <c r="G6" s="18"/>
      <c r="I6" s="29"/>
      <c r="J6" s="30"/>
      <c r="L6" s="32"/>
    </row>
    <row r="7" spans="1:15" ht="30" x14ac:dyDescent="0.25">
      <c r="A7" s="37">
        <v>1</v>
      </c>
      <c r="B7" s="38" t="s">
        <v>35</v>
      </c>
      <c r="C7" s="39">
        <v>25</v>
      </c>
      <c r="D7" s="40">
        <v>58</v>
      </c>
      <c r="E7" s="41">
        <v>24</v>
      </c>
      <c r="F7" s="45"/>
      <c r="G7" s="42"/>
      <c r="I7" s="25">
        <f>+D7*C7</f>
        <v>1450</v>
      </c>
      <c r="J7" s="26">
        <f>+E7*C7</f>
        <v>600</v>
      </c>
      <c r="L7" s="19">
        <f>+I7-J7</f>
        <v>850</v>
      </c>
    </row>
    <row r="8" spans="1:15" ht="30" x14ac:dyDescent="0.25">
      <c r="A8" s="37">
        <v>2</v>
      </c>
      <c r="B8" s="38" t="s">
        <v>36</v>
      </c>
      <c r="C8" s="39">
        <v>35</v>
      </c>
      <c r="D8" s="40">
        <v>36</v>
      </c>
      <c r="E8" s="41">
        <v>18</v>
      </c>
      <c r="F8" s="45"/>
      <c r="G8" s="42"/>
      <c r="I8" s="25"/>
      <c r="J8" s="26"/>
      <c r="L8" s="19"/>
    </row>
    <row r="9" spans="1:15" ht="45" x14ac:dyDescent="0.25">
      <c r="A9" s="5">
        <v>3</v>
      </c>
      <c r="B9" s="38" t="s">
        <v>37</v>
      </c>
      <c r="C9" s="7">
        <v>45</v>
      </c>
      <c r="D9" s="16">
        <v>36</v>
      </c>
      <c r="E9" s="21">
        <v>18</v>
      </c>
      <c r="F9" s="46"/>
      <c r="G9" s="19"/>
      <c r="I9" s="25">
        <f t="shared" ref="I9:I10" si="0">+D9*C9</f>
        <v>1620</v>
      </c>
      <c r="J9" s="26">
        <f t="shared" ref="J9:J10" si="1">+E9*C9</f>
        <v>810</v>
      </c>
      <c r="L9" s="19">
        <f t="shared" ref="L9:L10" si="2">+I9-J9</f>
        <v>810</v>
      </c>
    </row>
    <row r="10" spans="1:15" ht="45" x14ac:dyDescent="0.25">
      <c r="A10" s="5">
        <v>4</v>
      </c>
      <c r="B10" s="38" t="s">
        <v>38</v>
      </c>
      <c r="C10" s="7">
        <v>25</v>
      </c>
      <c r="D10" s="16">
        <v>18</v>
      </c>
      <c r="E10" s="21">
        <v>12</v>
      </c>
      <c r="F10" s="46"/>
      <c r="G10" s="19"/>
      <c r="I10" s="25">
        <f t="shared" si="0"/>
        <v>450</v>
      </c>
      <c r="J10" s="26">
        <f t="shared" si="1"/>
        <v>300</v>
      </c>
      <c r="L10" s="19">
        <f t="shared" si="2"/>
        <v>150</v>
      </c>
    </row>
    <row r="11" spans="1:15" x14ac:dyDescent="0.25">
      <c r="A11" s="5"/>
      <c r="B11" s="6"/>
      <c r="C11" s="7"/>
      <c r="D11" s="16"/>
      <c r="E11" s="23"/>
      <c r="F11" s="47"/>
      <c r="G11" s="19"/>
      <c r="I11" s="25"/>
      <c r="J11" s="26"/>
      <c r="L11" s="19"/>
    </row>
    <row r="12" spans="1:15" x14ac:dyDescent="0.25">
      <c r="A12" s="5"/>
      <c r="B12" s="4" t="s">
        <v>4</v>
      </c>
      <c r="C12" s="7"/>
      <c r="D12" s="16"/>
      <c r="E12" s="21"/>
      <c r="F12" s="46"/>
      <c r="G12" s="19"/>
      <c r="I12" s="25"/>
      <c r="J12" s="26"/>
      <c r="L12" s="19"/>
    </row>
    <row r="13" spans="1:15" x14ac:dyDescent="0.25">
      <c r="A13" s="5">
        <v>5</v>
      </c>
      <c r="B13" s="6" t="s">
        <v>25</v>
      </c>
      <c r="C13" s="7">
        <v>10</v>
      </c>
      <c r="D13" s="16">
        <v>50</v>
      </c>
      <c r="E13" s="21">
        <v>10</v>
      </c>
      <c r="F13" s="46"/>
      <c r="G13" s="19"/>
      <c r="I13" s="25">
        <f>+D13*C13</f>
        <v>500</v>
      </c>
      <c r="J13" s="26">
        <f>+E13*C13</f>
        <v>100</v>
      </c>
      <c r="L13" s="19">
        <f>+I13-J13</f>
        <v>400</v>
      </c>
    </row>
    <row r="14" spans="1:15" x14ac:dyDescent="0.25">
      <c r="A14" s="5"/>
      <c r="B14" s="6"/>
      <c r="C14" s="7"/>
      <c r="D14" s="16"/>
      <c r="E14" s="21"/>
      <c r="F14" s="46"/>
      <c r="G14" s="19"/>
      <c r="I14" s="25"/>
      <c r="J14" s="26"/>
      <c r="L14" s="19"/>
    </row>
    <row r="15" spans="1:15" x14ac:dyDescent="0.25">
      <c r="A15" s="5"/>
      <c r="B15" s="4" t="s">
        <v>19</v>
      </c>
      <c r="C15" s="7"/>
      <c r="D15" s="16"/>
      <c r="E15" s="21"/>
      <c r="F15" s="46"/>
      <c r="G15" s="19"/>
      <c r="I15" s="25"/>
      <c r="J15" s="26"/>
      <c r="L15" s="19"/>
    </row>
    <row r="16" spans="1:15" ht="30" x14ac:dyDescent="0.25">
      <c r="A16" s="5">
        <v>6</v>
      </c>
      <c r="B16" s="36" t="s">
        <v>26</v>
      </c>
      <c r="C16" s="7">
        <v>14</v>
      </c>
      <c r="D16" s="16"/>
      <c r="E16" s="21"/>
      <c r="F16" s="46"/>
      <c r="G16" s="19"/>
      <c r="I16" s="25"/>
      <c r="J16" s="26"/>
      <c r="L16" s="19"/>
      <c r="O16" s="43"/>
    </row>
    <row r="17" spans="1:15" x14ac:dyDescent="0.25">
      <c r="A17" s="5"/>
      <c r="B17" s="36"/>
      <c r="C17" s="7"/>
      <c r="D17" s="16"/>
      <c r="E17" s="21"/>
      <c r="F17" s="46"/>
      <c r="G17" s="19"/>
      <c r="I17" s="25"/>
      <c r="J17" s="26"/>
      <c r="L17" s="19"/>
      <c r="O17" s="43"/>
    </row>
    <row r="18" spans="1:15" x14ac:dyDescent="0.25">
      <c r="A18" s="5"/>
      <c r="B18" s="52" t="s">
        <v>32</v>
      </c>
      <c r="C18" s="7"/>
      <c r="D18" s="16"/>
      <c r="E18" s="21"/>
      <c r="F18" s="46"/>
      <c r="G18" s="19"/>
      <c r="I18" s="25"/>
      <c r="J18" s="26"/>
      <c r="L18" s="19"/>
      <c r="O18" s="43"/>
    </row>
    <row r="19" spans="1:15" x14ac:dyDescent="0.25">
      <c r="A19" s="5">
        <v>7</v>
      </c>
      <c r="B19" s="36" t="s">
        <v>31</v>
      </c>
      <c r="C19" s="7">
        <v>330</v>
      </c>
      <c r="D19" s="16"/>
      <c r="E19" s="21"/>
      <c r="F19" s="46"/>
      <c r="G19" s="19"/>
      <c r="I19" s="25"/>
      <c r="J19" s="26"/>
      <c r="L19" s="19"/>
      <c r="O19" s="43"/>
    </row>
    <row r="20" spans="1:15" x14ac:dyDescent="0.25">
      <c r="A20" s="5"/>
      <c r="B20" s="36"/>
      <c r="C20" s="7"/>
      <c r="D20" s="16"/>
      <c r="E20" s="21"/>
      <c r="F20" s="46"/>
      <c r="G20" s="19"/>
      <c r="I20" s="25"/>
      <c r="J20" s="26"/>
      <c r="L20" s="19"/>
      <c r="O20" s="43"/>
    </row>
    <row r="21" spans="1:15" x14ac:dyDescent="0.25">
      <c r="A21" s="5"/>
      <c r="B21" s="52" t="s">
        <v>33</v>
      </c>
      <c r="C21" s="7"/>
      <c r="D21" s="16"/>
      <c r="E21" s="21"/>
      <c r="F21" s="46"/>
      <c r="G21" s="19"/>
      <c r="I21" s="25"/>
      <c r="J21" s="26"/>
      <c r="L21" s="19"/>
      <c r="O21" s="43"/>
    </row>
    <row r="22" spans="1:15" x14ac:dyDescent="0.25">
      <c r="A22" s="5">
        <v>8</v>
      </c>
      <c r="B22" s="36" t="s">
        <v>34</v>
      </c>
      <c r="C22" s="7"/>
      <c r="D22" s="16"/>
      <c r="E22" s="21"/>
      <c r="F22" s="46"/>
      <c r="G22" s="19"/>
      <c r="I22" s="25"/>
      <c r="J22" s="26"/>
      <c r="L22" s="19"/>
      <c r="O22" s="43"/>
    </row>
    <row r="23" spans="1:15" x14ac:dyDescent="0.25">
      <c r="A23" s="5"/>
      <c r="B23" s="36"/>
      <c r="C23" s="7"/>
      <c r="D23" s="16"/>
      <c r="E23" s="21"/>
      <c r="F23" s="46"/>
      <c r="G23" s="19"/>
      <c r="I23" s="25"/>
      <c r="J23" s="26"/>
      <c r="L23" s="19"/>
      <c r="O23" s="43"/>
    </row>
    <row r="24" spans="1:15" x14ac:dyDescent="0.25">
      <c r="A24" s="5"/>
      <c r="B24" s="6"/>
      <c r="C24" s="7"/>
      <c r="D24" s="16"/>
      <c r="E24" s="21"/>
      <c r="F24" s="46"/>
      <c r="G24" s="19"/>
      <c r="I24" s="25"/>
      <c r="J24" s="26"/>
      <c r="L24" s="19"/>
    </row>
    <row r="25" spans="1:15" ht="30" x14ac:dyDescent="0.25">
      <c r="A25" s="5"/>
      <c r="B25" s="51" t="s">
        <v>27</v>
      </c>
      <c r="C25" s="7"/>
      <c r="D25" s="16"/>
      <c r="E25" s="21"/>
      <c r="F25" s="46"/>
      <c r="G25" s="19"/>
      <c r="I25" s="25"/>
      <c r="J25" s="26"/>
      <c r="L25" s="19"/>
    </row>
    <row r="26" spans="1:15" x14ac:dyDescent="0.25">
      <c r="A26" s="5"/>
      <c r="B26" s="4"/>
      <c r="C26" s="7"/>
      <c r="D26" s="17"/>
      <c r="E26" s="22"/>
      <c r="F26" s="48"/>
      <c r="G26" s="19"/>
      <c r="I26" s="25"/>
      <c r="J26" s="26"/>
      <c r="L26" s="19"/>
    </row>
    <row r="27" spans="1:15" x14ac:dyDescent="0.25">
      <c r="A27" s="5"/>
      <c r="B27" s="6"/>
      <c r="C27" s="7"/>
      <c r="D27" s="17"/>
      <c r="E27" s="22"/>
      <c r="F27" s="48"/>
      <c r="G27" s="19"/>
      <c r="I27" s="25"/>
      <c r="J27" s="26"/>
      <c r="L27" s="19"/>
    </row>
    <row r="28" spans="1:15" ht="15.75" thickBot="1" x14ac:dyDescent="0.3">
      <c r="A28" s="56" t="s">
        <v>7</v>
      </c>
      <c r="B28" s="57"/>
      <c r="C28" s="57"/>
      <c r="D28" s="57"/>
      <c r="E28" s="57"/>
      <c r="F28" s="58"/>
      <c r="G28" s="20"/>
      <c r="I28" s="35">
        <f>SUM(I7:I27)</f>
        <v>4020</v>
      </c>
      <c r="J28" s="34">
        <f>SUM(J7:J27)</f>
        <v>1810</v>
      </c>
      <c r="L28" s="33">
        <f>+I28-J28</f>
        <v>2210</v>
      </c>
    </row>
  </sheetData>
  <mergeCells count="4">
    <mergeCell ref="I4:J4"/>
    <mergeCell ref="L4:L5"/>
    <mergeCell ref="A28:F28"/>
    <mergeCell ref="A4:E4"/>
  </mergeCells>
  <pageMargins left="0.7" right="0.7" top="0.75" bottom="0.75" header="0.3" footer="0.3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5"/>
  <sheetViews>
    <sheetView workbookViewId="0">
      <selection activeCell="E18" sqref="E18"/>
    </sheetView>
  </sheetViews>
  <sheetFormatPr defaultRowHeight="15" x14ac:dyDescent="0.25"/>
  <cols>
    <col min="1" max="1" width="22.140625" customWidth="1"/>
    <col min="2" max="2" width="16.140625" style="24" customWidth="1"/>
  </cols>
  <sheetData>
    <row r="2" spans="1:2" x14ac:dyDescent="0.25">
      <c r="A2" t="s">
        <v>8</v>
      </c>
    </row>
    <row r="4" spans="1:2" x14ac:dyDescent="0.25">
      <c r="A4" t="s">
        <v>10</v>
      </c>
      <c r="B4" s="24" t="s">
        <v>9</v>
      </c>
    </row>
    <row r="5" spans="1:2" x14ac:dyDescent="0.25">
      <c r="A5" t="s">
        <v>11</v>
      </c>
      <c r="B5" s="24">
        <v>814600</v>
      </c>
    </row>
    <row r="6" spans="1:2" x14ac:dyDescent="0.25">
      <c r="A6" t="s">
        <v>12</v>
      </c>
      <c r="B6" s="24" t="s">
        <v>13</v>
      </c>
    </row>
    <row r="7" spans="1:2" x14ac:dyDescent="0.25">
      <c r="A7" t="s">
        <v>18</v>
      </c>
      <c r="B7" s="24">
        <v>814583</v>
      </c>
    </row>
    <row r="8" spans="1:2" x14ac:dyDescent="0.25">
      <c r="A8" t="s">
        <v>14</v>
      </c>
      <c r="B8" s="24">
        <v>300144</v>
      </c>
    </row>
    <row r="9" spans="1:2" x14ac:dyDescent="0.25">
      <c r="A9" t="s">
        <v>15</v>
      </c>
      <c r="B9" s="24">
        <v>617693</v>
      </c>
    </row>
    <row r="10" spans="1:2" x14ac:dyDescent="0.25">
      <c r="A10" t="s">
        <v>16</v>
      </c>
      <c r="B10" s="24">
        <v>599563</v>
      </c>
    </row>
    <row r="11" spans="1:2" x14ac:dyDescent="0.25">
      <c r="A11" t="s">
        <v>17</v>
      </c>
      <c r="B11" s="24">
        <v>614295</v>
      </c>
    </row>
    <row r="12" spans="1:2" x14ac:dyDescent="0.25">
      <c r="A12" t="s">
        <v>17</v>
      </c>
      <c r="B12" s="24">
        <v>609600</v>
      </c>
    </row>
    <row r="13" spans="1:2" x14ac:dyDescent="0.25">
      <c r="A13" t="s">
        <v>17</v>
      </c>
      <c r="B13" s="24">
        <v>609598</v>
      </c>
    </row>
    <row r="14" spans="1:2" x14ac:dyDescent="0.25">
      <c r="A14" t="s">
        <v>18</v>
      </c>
      <c r="B14" s="24">
        <v>814367</v>
      </c>
    </row>
    <row r="15" spans="1:2" x14ac:dyDescent="0.25">
      <c r="A15" t="s">
        <v>14</v>
      </c>
      <c r="B15" s="24">
        <v>300145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Lerato Lekalakala</dc:creator>
  <cp:lastModifiedBy>Lize Ferreira</cp:lastModifiedBy>
  <cp:lastPrinted>2020-01-21T10:38:29Z</cp:lastPrinted>
  <dcterms:created xsi:type="dcterms:W3CDTF">2015-03-16T12:39:48Z</dcterms:created>
  <dcterms:modified xsi:type="dcterms:W3CDTF">2020-01-28T12:57:07Z</dcterms:modified>
</cp:coreProperties>
</file>